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15" firstSheet="2" activeTab="2"/>
  </bookViews>
  <sheets>
    <sheet name="综合医疗" sheetId="1" r:id="rId1"/>
    <sheet name="医技诊疗" sheetId="2" r:id="rId2"/>
    <sheet name="临床诊疗" sheetId="3" r:id="rId3"/>
    <sheet name="中医民族医" sheetId="4" r:id="rId4"/>
    <sheet name="特需项目" sheetId="5" r:id="rId5"/>
    <sheet name="2019新增" sheetId="7" r:id="rId6"/>
    <sheet name="2019市场调节" sheetId="9" r:id="rId7"/>
    <sheet name="新增部分康复项目" sheetId="11" r:id="rId8"/>
  </sheets>
  <externalReferences>
    <externalReference r:id="rId9"/>
    <externalReference r:id="rId10"/>
  </externalReferences>
  <definedNames>
    <definedName name="_xlnm.Print_Area" localSheetId="1">医技诊疗!$A$1:$I$985</definedName>
    <definedName name="_xlnm.Print_Area" localSheetId="0">综合医疗!$A$1:$I$246</definedName>
    <definedName name="_xlnm.Print_Titles" localSheetId="2">临床诊疗!$9:$10</definedName>
    <definedName name="_xlnm.Print_Titles" localSheetId="1">医技诊疗!$11:$12</definedName>
    <definedName name="_xlnm.Print_Titles" localSheetId="3">中医民族医!$5:$6</definedName>
    <definedName name="_xlnm.Print_Titles" localSheetId="0">综合医疗!$11:$12</definedName>
    <definedName name="_xlnm._FilterDatabase" localSheetId="0" hidden="1">综合医疗!$A$12:$J$227</definedName>
    <definedName name="_xlnm._FilterDatabase" localSheetId="1" hidden="1">医技诊疗!$A$12:$IT$985</definedName>
    <definedName name="_xlnm._FilterDatabase" localSheetId="2" hidden="1">临床诊疗!$A$10:$K$10</definedName>
    <definedName name="_xlnm._FilterDatabase" localSheetId="3" hidden="1">中医民族医!$A$7:$J$110</definedName>
    <definedName name="_xlnm._FilterDatabase" localSheetId="5" hidden="1">'2019新增'!$A$4:$I$84</definedName>
  </definedNames>
  <calcPr calcId="144525"/>
</workbook>
</file>

<file path=xl/sharedStrings.xml><?xml version="1.0" encoding="utf-8"?>
<sst xmlns="http://schemas.openxmlformats.org/spreadsheetml/2006/main" count="21448" uniqueCount="11558">
  <si>
    <t>一、综合医疗服务类</t>
  </si>
  <si>
    <t>本类说明：</t>
  </si>
  <si>
    <r>
      <rPr>
        <sz val="12"/>
        <color theme="1"/>
        <rFont val="Times New Roman"/>
        <charset val="0"/>
      </rPr>
      <t>1</t>
    </r>
    <r>
      <rPr>
        <sz val="12"/>
        <color indexed="8"/>
        <rFont val="宋体"/>
        <charset val="134"/>
      </rPr>
      <t>．本类包括一般医疗服务、一般检查治疗、社区卫生及预防保健项目和其它医疗服务项目</t>
    </r>
    <r>
      <rPr>
        <sz val="12"/>
        <color indexed="8"/>
        <rFont val="Times New Roman"/>
        <charset val="0"/>
      </rPr>
      <t>,</t>
    </r>
    <r>
      <rPr>
        <sz val="12"/>
        <color indexed="8"/>
        <rFont val="宋体"/>
        <charset val="134"/>
      </rPr>
      <t>共计</t>
    </r>
    <r>
      <rPr>
        <sz val="12"/>
        <color indexed="8"/>
        <rFont val="Times New Roman"/>
        <charset val="0"/>
      </rPr>
      <t xml:space="preserve"> </t>
    </r>
    <r>
      <rPr>
        <sz val="12"/>
        <color indexed="8"/>
        <rFont val="宋体"/>
        <charset val="134"/>
      </rPr>
      <t>四类</t>
    </r>
    <r>
      <rPr>
        <sz val="12"/>
        <color indexed="8"/>
        <rFont val="Times New Roman"/>
        <charset val="0"/>
      </rPr>
      <t>86</t>
    </r>
    <r>
      <rPr>
        <sz val="12"/>
        <color indexed="8"/>
        <rFont val="宋体"/>
        <charset val="134"/>
      </rPr>
      <t>项。下设子项目</t>
    </r>
    <r>
      <rPr>
        <sz val="12"/>
        <color indexed="8"/>
        <rFont val="Times New Roman"/>
        <charset val="0"/>
      </rPr>
      <t>49</t>
    </r>
    <r>
      <rPr>
        <sz val="12"/>
        <color indexed="8"/>
        <rFont val="宋体"/>
        <charset val="134"/>
      </rPr>
      <t>个。本类编码为</t>
    </r>
    <r>
      <rPr>
        <sz val="12"/>
        <color indexed="8"/>
        <rFont val="Times New Roman"/>
        <charset val="0"/>
      </rPr>
      <t>100000000</t>
    </r>
    <r>
      <rPr>
        <sz val="12"/>
        <color indexed="8"/>
        <rFont val="宋体"/>
        <charset val="134"/>
      </rPr>
      <t>。</t>
    </r>
  </si>
  <si>
    <r>
      <rPr>
        <sz val="12"/>
        <color theme="1"/>
        <rFont val="Times New Roman"/>
        <charset val="0"/>
      </rPr>
      <t>2</t>
    </r>
    <r>
      <rPr>
        <sz val="12"/>
        <color indexed="8"/>
        <rFont val="宋体"/>
        <charset val="134"/>
      </rPr>
      <t>．多科室共同使用的医疗服务项目列入本类之中，如护理、抢救、注射、换药等。</t>
    </r>
  </si>
  <si>
    <r>
      <rPr>
        <sz val="12"/>
        <color theme="1"/>
        <rFont val="Times New Roman"/>
        <charset val="0"/>
      </rPr>
      <t xml:space="preserve">3.  </t>
    </r>
    <r>
      <rPr>
        <sz val="12"/>
        <color indexed="8"/>
        <rFont val="宋体"/>
        <charset val="134"/>
      </rPr>
      <t>有下列情况之一者不另收挂号费和诊查费：</t>
    </r>
  </si>
  <si>
    <r>
      <rPr>
        <sz val="12"/>
        <color theme="1"/>
        <rFont val="宋体"/>
        <charset val="134"/>
      </rPr>
      <t>　（</t>
    </r>
    <r>
      <rPr>
        <sz val="12"/>
        <color indexed="8"/>
        <rFont val="Times New Roman"/>
        <charset val="0"/>
      </rPr>
      <t>1</t>
    </r>
    <r>
      <rPr>
        <sz val="12"/>
        <color indexed="8"/>
        <rFont val="宋体"/>
        <charset val="134"/>
      </rPr>
      <t>）同日内由医生指定在院内换科诊断。</t>
    </r>
  </si>
  <si>
    <r>
      <rPr>
        <sz val="12"/>
        <color theme="1"/>
        <rFont val="宋体"/>
        <charset val="134"/>
      </rPr>
      <t>　（</t>
    </r>
    <r>
      <rPr>
        <sz val="12"/>
        <color indexed="8"/>
        <rFont val="Times New Roman"/>
        <charset val="0"/>
      </rPr>
      <t>2</t>
    </r>
    <r>
      <rPr>
        <sz val="12"/>
        <color indexed="8"/>
        <rFont val="宋体"/>
        <charset val="134"/>
      </rPr>
      <t>）一次处方连续注射、治疗等。</t>
    </r>
  </si>
  <si>
    <r>
      <rPr>
        <sz val="12"/>
        <color theme="1"/>
        <rFont val="Times New Roman"/>
        <charset val="0"/>
      </rPr>
      <t xml:space="preserve">4.  </t>
    </r>
    <r>
      <rPr>
        <sz val="12"/>
        <color indexed="8"/>
        <rFont val="宋体"/>
        <charset val="134"/>
      </rPr>
      <t>输液同时输血除收输液费外，还应收输血费。</t>
    </r>
  </si>
  <si>
    <r>
      <rPr>
        <sz val="12"/>
        <color theme="1"/>
        <rFont val="Times New Roman"/>
        <charset val="0"/>
      </rPr>
      <t xml:space="preserve">5.  </t>
    </r>
    <r>
      <rPr>
        <sz val="12"/>
        <color indexed="8"/>
        <rFont val="宋体"/>
        <charset val="134"/>
      </rPr>
      <t>出、入院时间的计算：一日内不论什么时间入院按一天计算住院天数，一日内无论什么时间出院均不计算住院天数。</t>
    </r>
  </si>
  <si>
    <t>财务分类</t>
  </si>
  <si>
    <t>编码</t>
  </si>
  <si>
    <t>项目名称</t>
  </si>
  <si>
    <t>项目内涵</t>
  </si>
  <si>
    <t>除外内容</t>
  </si>
  <si>
    <t>计价单位</t>
  </si>
  <si>
    <t>说    明</t>
  </si>
  <si>
    <t>最高限价（元）</t>
  </si>
  <si>
    <t>备注</t>
  </si>
  <si>
    <t>省级　　</t>
  </si>
  <si>
    <t>11</t>
  </si>
  <si>
    <t>(一)一般医疗服务</t>
  </si>
  <si>
    <t>1101</t>
  </si>
  <si>
    <t>1.挂号费</t>
  </si>
  <si>
    <t>A</t>
  </si>
  <si>
    <t>110100001</t>
  </si>
  <si>
    <t>挂号费</t>
  </si>
  <si>
    <t>含门诊、急诊及其为患者提供候诊就诊设施条件、病历档案袋、诊断书、收费清单</t>
  </si>
  <si>
    <t>初诊建病历、病历手册</t>
  </si>
  <si>
    <t>门诊注射、换药、针灸、理疗、推拿、血透、放射治疗按疗程收取一次挂号费,不同级别医院诊查费可拉开档次计价</t>
  </si>
  <si>
    <t>110100001a</t>
  </si>
  <si>
    <t>普通门诊挂号费</t>
  </si>
  <si>
    <t>次</t>
  </si>
  <si>
    <t>110100001b</t>
  </si>
  <si>
    <t>急诊挂号费</t>
  </si>
  <si>
    <t>110100001c</t>
  </si>
  <si>
    <t>计算机预约挂号费</t>
  </si>
  <si>
    <t>1102</t>
  </si>
  <si>
    <t xml:space="preserve">2.诊查费                           </t>
  </si>
  <si>
    <t>包括营养状况评估、儿童营养评估、营养咨询（指取得专业职称的营养师在门诊进行的评估、咨询）</t>
  </si>
  <si>
    <t>门诊注射、换药、针灸、理疗、推拿、血透、放射治疗疗程中不再收取诊查费,不同级别医院诊查费可拉开档次计价</t>
  </si>
  <si>
    <t>黔价医药［2007］280号</t>
  </si>
  <si>
    <t>C</t>
  </si>
  <si>
    <t>110200001</t>
  </si>
  <si>
    <t>普通门诊诊查费</t>
  </si>
  <si>
    <t>指医护人员提供(技术劳务)的诊疗服务</t>
  </si>
  <si>
    <t>110200002</t>
  </si>
  <si>
    <t>专家门诊诊查费</t>
  </si>
  <si>
    <t>指高级职称医务人员提供(技术劳务)的诊疗服务</t>
  </si>
  <si>
    <t>可根据各地情况分设若干档次分别计价，不得超过五个档次</t>
  </si>
  <si>
    <t>110200002a</t>
  </si>
  <si>
    <t>主任医师</t>
  </si>
  <si>
    <t>110200002b</t>
  </si>
  <si>
    <t>副主任医师</t>
  </si>
  <si>
    <t>110200002c</t>
  </si>
  <si>
    <t>知名专家</t>
  </si>
  <si>
    <t>①60岁以上的主任医师②任主任医师级职称五年以上；③45岁以上博士生导师；④享受政府津贴的专家　</t>
  </si>
  <si>
    <t>110200003</t>
  </si>
  <si>
    <t>急诊诊查费</t>
  </si>
  <si>
    <t>指医护人员提供的24小时急救、急症的诊疗服务</t>
  </si>
  <si>
    <t>110200004</t>
  </si>
  <si>
    <t>门急诊留观诊查费</t>
  </si>
  <si>
    <t>含诊查、护理等</t>
  </si>
  <si>
    <t>日</t>
  </si>
  <si>
    <t>110200005</t>
  </si>
  <si>
    <t>住院诊查费</t>
  </si>
  <si>
    <t>指医务人员技术劳务性服务</t>
  </si>
  <si>
    <t>收费标准可以按医院级别和功能的不同，有一定差价、每日只能按最高职称收取一次诊查费，每周副高以上职称诊查费不能超过两次</t>
  </si>
  <si>
    <t>110200005a</t>
  </si>
  <si>
    <t>副主任医师以上</t>
  </si>
  <si>
    <t>每日只能按最高职称收取一次诊查费，每周副高以上职称诊查费不能超过两次</t>
  </si>
  <si>
    <t>110200005b</t>
  </si>
  <si>
    <t>主治医师</t>
  </si>
  <si>
    <t>110200005c</t>
  </si>
  <si>
    <t>普通医师</t>
  </si>
  <si>
    <t>1103</t>
  </si>
  <si>
    <t>3.急诊监护费</t>
  </si>
  <si>
    <t>F</t>
  </si>
  <si>
    <t>110300001</t>
  </si>
  <si>
    <t>急诊监护费</t>
  </si>
  <si>
    <t>含监护、床位、诊查、护理</t>
  </si>
  <si>
    <t>监护仪器</t>
  </si>
  <si>
    <t>符合监护病房条件和管理标准，超过半日不足24小时按一日计算，不足12小时按半日计算</t>
  </si>
  <si>
    <t>1104</t>
  </si>
  <si>
    <t>4.院前急救费</t>
  </si>
  <si>
    <t>E</t>
  </si>
  <si>
    <t>110400001</t>
  </si>
  <si>
    <t>院前急救费</t>
  </si>
  <si>
    <t>包括内脏衰竭、外伤、烧伤、中毒、溺水、电击等现场急救；不含出诊费、诊查费、监护费</t>
  </si>
  <si>
    <t xml:space="preserve">化验、特殊检查、治疗、药物、血液  </t>
  </si>
  <si>
    <t>1105</t>
  </si>
  <si>
    <t xml:space="preserve">5.体检费                              </t>
  </si>
  <si>
    <t>D</t>
  </si>
  <si>
    <t>110500001</t>
  </si>
  <si>
    <r>
      <rPr>
        <sz val="12"/>
        <color theme="1"/>
        <rFont val="宋体"/>
        <charset val="134"/>
      </rPr>
      <t xml:space="preserve">体检费    </t>
    </r>
    <r>
      <rPr>
        <b/>
        <sz val="12"/>
        <color indexed="8"/>
        <rFont val="宋体"/>
        <charset val="134"/>
      </rPr>
      <t xml:space="preserve">                          </t>
    </r>
  </si>
  <si>
    <t>含内、外(含皮肤)、妇(含宫颈刮片)、五官等科的常规检查；写总检报告</t>
  </si>
  <si>
    <t>影像、化验及特殊检查</t>
  </si>
  <si>
    <t>不另收挂号费及诊查费</t>
  </si>
  <si>
    <t>1106</t>
  </si>
  <si>
    <t>6.救护车费</t>
  </si>
  <si>
    <t>I</t>
  </si>
  <si>
    <t>110600001</t>
  </si>
  <si>
    <t>救护车费</t>
  </si>
  <si>
    <t>含来回里程；不含院前急救</t>
  </si>
  <si>
    <t>公里或小时</t>
  </si>
  <si>
    <r>
      <rPr>
        <sz val="12"/>
        <rFont val="宋体"/>
        <charset val="134"/>
        <scheme val="minor"/>
      </rPr>
      <t>每超过20公里，每增加1公里加收2元；</t>
    </r>
    <r>
      <rPr>
        <sz val="12"/>
        <color rgb="FFFF0000"/>
        <rFont val="宋体"/>
        <charset val="134"/>
        <scheme val="minor"/>
      </rPr>
      <t>自愿租用救护车城区外转运患者的，收费标准由医患双方协商而定。</t>
    </r>
  </si>
  <si>
    <t>30元/20公里</t>
  </si>
  <si>
    <t>黔医保发【2021】31号</t>
  </si>
  <si>
    <t>1107</t>
  </si>
  <si>
    <t>7.取暖费</t>
  </si>
  <si>
    <t>110700001</t>
  </si>
  <si>
    <t>病房取暖费</t>
  </si>
  <si>
    <t>病室外(走廊)加床不得收取取暖费</t>
  </si>
  <si>
    <t>黔价医药［2006］361号</t>
  </si>
  <si>
    <t>110700001a</t>
  </si>
  <si>
    <t>用电</t>
  </si>
  <si>
    <t>使用煤气锅炉参照用电取暖收费</t>
  </si>
  <si>
    <t>110700001b</t>
  </si>
  <si>
    <t>用煤</t>
  </si>
  <si>
    <t>1108</t>
  </si>
  <si>
    <t>8.空调降温费</t>
  </si>
  <si>
    <r>
      <rPr>
        <sz val="12"/>
        <rFont val="宋体"/>
        <charset val="134"/>
        <scheme val="minor"/>
      </rPr>
      <t>空调开放时才能收取，</t>
    </r>
    <r>
      <rPr>
        <sz val="12"/>
        <color rgb="FFFF0000"/>
        <rFont val="宋体"/>
        <charset val="134"/>
        <scheme val="minor"/>
      </rPr>
      <t>非中央空调</t>
    </r>
    <r>
      <rPr>
        <sz val="12"/>
        <rFont val="宋体"/>
        <charset val="134"/>
        <scheme val="minor"/>
      </rPr>
      <t>病室外（走廊）加床不得收取空调费</t>
    </r>
  </si>
  <si>
    <t>黔价医药［2006］361号            黔医保发【2021】31号</t>
  </si>
  <si>
    <t>110800001</t>
  </si>
  <si>
    <t>病房空调降温费</t>
  </si>
  <si>
    <t>黔价医药［2010］204号</t>
  </si>
  <si>
    <t>1109</t>
  </si>
  <si>
    <t>9.床位费</t>
  </si>
  <si>
    <t>黔医保发(2019)63号   黔价医药[2005]293号</t>
  </si>
  <si>
    <t>B</t>
  </si>
  <si>
    <t>110900001</t>
  </si>
  <si>
    <t>普通病房床位费</t>
  </si>
  <si>
    <t>含病床、床头柜、座椅(或木凳)、床垫、棉褥、棉被(或毯)、枕头、床单、病人服装、热水瓶、洗脸盆、废品袋(或篓)、大小便器等</t>
  </si>
  <si>
    <t>需要严格隔离、消毒损耗大的专设感染性疾病科、精神科、烧伤科、肿瘤科、血液科病房床位按同等病房收费价格加50%；专设烧伤翻身床按烧伤病床价格再增加一倍收费；专设妇产科病床按同等病床价格加收1.2元；按医嘱需使用骨科牵引病床的在同等同级病房床位价格基础上加收15%。加床床位费按5人间以上价格收取。</t>
  </si>
  <si>
    <t>黔医保发(2019)63号</t>
  </si>
  <si>
    <t>110900001a</t>
  </si>
  <si>
    <t>1人间</t>
  </si>
  <si>
    <t>110900001b</t>
  </si>
  <si>
    <t>2人间</t>
  </si>
  <si>
    <t>110900001c</t>
  </si>
  <si>
    <t>3-4人间</t>
  </si>
  <si>
    <t>110900001d</t>
  </si>
  <si>
    <t>5人间以上</t>
  </si>
  <si>
    <t>110900001e</t>
  </si>
  <si>
    <t>干部床（两室一床间</t>
  </si>
  <si>
    <t>110900001f</t>
  </si>
  <si>
    <t>干部床1人间</t>
  </si>
  <si>
    <t>110900001g</t>
  </si>
  <si>
    <t>干部床2人间</t>
  </si>
  <si>
    <t>110900001h</t>
  </si>
  <si>
    <t>新生儿床</t>
  </si>
  <si>
    <t>110900001i</t>
  </si>
  <si>
    <t>新建改建套间</t>
  </si>
  <si>
    <t>间·日·人</t>
  </si>
  <si>
    <t>使用面积50-90</t>
  </si>
  <si>
    <t>2020年1月1日起竣工验收投入使用的病房按本标准执行。黔医保发（2019）63号</t>
  </si>
  <si>
    <t>110900001j</t>
  </si>
  <si>
    <r>
      <rPr>
        <sz val="12"/>
        <color theme="1"/>
        <rFont val="宋体"/>
        <charset val="134"/>
      </rPr>
      <t>新建改建</t>
    </r>
    <r>
      <rPr>
        <sz val="9"/>
        <color rgb="FF000000"/>
        <rFont val="宋体"/>
        <charset val="134"/>
      </rPr>
      <t>1人间</t>
    </r>
  </si>
  <si>
    <t>使用面积20-40</t>
  </si>
  <si>
    <t>110900001k</t>
  </si>
  <si>
    <r>
      <rPr>
        <sz val="12"/>
        <color theme="1"/>
        <rFont val="宋体"/>
        <charset val="134"/>
      </rPr>
      <t>新建改建</t>
    </r>
    <r>
      <rPr>
        <sz val="9"/>
        <color rgb="FF000000"/>
        <rFont val="宋体"/>
        <charset val="134"/>
      </rPr>
      <t>2人间</t>
    </r>
  </si>
  <si>
    <t>床·日·人</t>
  </si>
  <si>
    <t>110900001m</t>
  </si>
  <si>
    <r>
      <rPr>
        <sz val="12"/>
        <color theme="1"/>
        <rFont val="宋体"/>
        <charset val="134"/>
      </rPr>
      <t>新建改建</t>
    </r>
    <r>
      <rPr>
        <sz val="9"/>
        <color rgb="FF000000"/>
        <rFont val="宋体"/>
        <charset val="134"/>
      </rPr>
      <t>3-4人间</t>
    </r>
  </si>
  <si>
    <t>使用面积20-40㎡</t>
  </si>
  <si>
    <t>110900001n</t>
  </si>
  <si>
    <r>
      <rPr>
        <sz val="12"/>
        <color theme="1"/>
        <rFont val="宋体"/>
        <charset val="134"/>
      </rPr>
      <t>新建改建</t>
    </r>
    <r>
      <rPr>
        <sz val="9"/>
        <color rgb="FF000000"/>
        <rFont val="宋体"/>
        <charset val="134"/>
      </rPr>
      <t>5人间以上</t>
    </r>
  </si>
  <si>
    <t>使用面积≥40</t>
  </si>
  <si>
    <t>110900006A</t>
  </si>
  <si>
    <t>使用面积50-90㎡</t>
  </si>
  <si>
    <t>2000年以来进行新建或改建的病房床位。</t>
  </si>
  <si>
    <t>110900006B</t>
  </si>
  <si>
    <t>新建改建1人间</t>
  </si>
  <si>
    <t>110900006C</t>
  </si>
  <si>
    <t>新建改建2人间</t>
  </si>
  <si>
    <t>使用面积20-35㎡</t>
  </si>
  <si>
    <t>110900006D</t>
  </si>
  <si>
    <t>新建改建3人间</t>
  </si>
  <si>
    <t>110900002</t>
  </si>
  <si>
    <t>层流洁净病房床位费</t>
  </si>
  <si>
    <t>指达到规定洁净级别、有层流装置,风淋通道的层流洁净间；采用全封闭管理，有严格消毒隔离措施及对外通话系统</t>
  </si>
  <si>
    <t>110900002a</t>
  </si>
  <si>
    <t>百级层流洁净病房床位费</t>
  </si>
  <si>
    <t>指达到百级规定层流洁净级别，有层流装置,风淋通道的层流洁净间；采用全封闭管理，有严格消毒隔离措施及对外通话系统。</t>
  </si>
  <si>
    <t>110900003</t>
  </si>
  <si>
    <t>监护病房床位费</t>
  </si>
  <si>
    <t>指配有中心监护台、心电监护仪及其它监护抢救设施,符合ICU、CCU标准的单人或多人监护病房，相对封闭管理</t>
  </si>
  <si>
    <t>保留普通床位的，普通床位另计价</t>
  </si>
  <si>
    <t>110900003a</t>
  </si>
  <si>
    <t>ICU病床</t>
  </si>
  <si>
    <t>110900003b</t>
  </si>
  <si>
    <t>一般抢救床</t>
  </si>
  <si>
    <t>110900003c</t>
  </si>
  <si>
    <t>翻身床</t>
  </si>
  <si>
    <t>110900003d</t>
  </si>
  <si>
    <t>CCU病床</t>
  </si>
  <si>
    <t>110900004</t>
  </si>
  <si>
    <t>特殊防护病房床位费</t>
  </si>
  <si>
    <t>指核素内照射治疗病房等</t>
  </si>
  <si>
    <t>110900005</t>
  </si>
  <si>
    <t>急诊观察床位费</t>
  </si>
  <si>
    <t>符合病房条件和管理标准的急诊观察床，按病房有关标准计价床位费以日计算，不足半日按半日计价</t>
  </si>
  <si>
    <t>套间床位费</t>
  </si>
  <si>
    <t>床日</t>
  </si>
  <si>
    <t>2000年后的新建改建床位 黔价医药［2005］293号</t>
  </si>
  <si>
    <t>1人间床位费</t>
  </si>
  <si>
    <t>2人间床位费</t>
  </si>
  <si>
    <t>3人间床位费</t>
  </si>
  <si>
    <t>1110</t>
  </si>
  <si>
    <t>10.会诊费</t>
  </si>
  <si>
    <t>包括营养会诊（指取得专业职称的营养师进行的会诊）</t>
  </si>
  <si>
    <t>111000001</t>
  </si>
  <si>
    <t>院际会诊</t>
  </si>
  <si>
    <t>111000001a</t>
  </si>
  <si>
    <t>111000001b</t>
  </si>
  <si>
    <t>111000001c</t>
  </si>
  <si>
    <t>111000002</t>
  </si>
  <si>
    <t>院内会诊</t>
  </si>
  <si>
    <t>111000002a</t>
  </si>
  <si>
    <t>111000002b</t>
  </si>
  <si>
    <t>其他医师</t>
  </si>
  <si>
    <t>111000003</t>
  </si>
  <si>
    <t>远程会诊</t>
  </si>
  <si>
    <t>小时</t>
  </si>
  <si>
    <t>按实际发生费用收费</t>
  </si>
  <si>
    <t>远程单学科会诊</t>
  </si>
  <si>
    <t>111000006</t>
  </si>
  <si>
    <t>同步远程病理会诊_省级</t>
  </si>
  <si>
    <t>111000006A</t>
  </si>
  <si>
    <t>同步远程病理会诊_国家级</t>
  </si>
  <si>
    <t>111000007</t>
  </si>
  <si>
    <t>非同步远程病理会诊_省级</t>
  </si>
  <si>
    <t>111000007A</t>
  </si>
  <si>
    <t>非同步远程病理会诊_国家级</t>
  </si>
  <si>
    <t>111000004</t>
  </si>
  <si>
    <t>远程多学科会诊</t>
  </si>
  <si>
    <t>12</t>
  </si>
  <si>
    <t>(二)一般检查治疗</t>
  </si>
  <si>
    <t>本节项目涉及六岁及以下儿童加收的按大类说明执行</t>
  </si>
  <si>
    <t>1201</t>
  </si>
  <si>
    <t>1.护理费</t>
  </si>
  <si>
    <t>含压疮护理、放疗后皮肤护理</t>
  </si>
  <si>
    <t>药物、特殊消耗材料及特殊仪器</t>
  </si>
  <si>
    <t>使用防褥疮气垫或波动式气垫床每天加收7.5元</t>
  </si>
  <si>
    <t>120100001</t>
  </si>
  <si>
    <t>重症监护</t>
  </si>
  <si>
    <r>
      <rPr>
        <sz val="12"/>
        <rFont val="宋体"/>
        <charset val="134"/>
        <scheme val="minor"/>
      </rPr>
      <t>含24小时室内有专业护士监护，监护医生、护士严密观察病情，监护生命体征；随时记录病情，作好重症监护记录及各种管道与一般性生活护理。</t>
    </r>
    <r>
      <rPr>
        <sz val="12"/>
        <color rgb="FFFF0000"/>
        <rFont val="宋体"/>
        <charset val="134"/>
        <scheme val="minor"/>
      </rPr>
      <t>不含一般专项护理。</t>
    </r>
  </si>
  <si>
    <t>120100002</t>
  </si>
  <si>
    <t>特级护理</t>
  </si>
  <si>
    <r>
      <rPr>
        <sz val="12"/>
        <rFont val="宋体"/>
        <charset val="134"/>
        <scheme val="minor"/>
      </rPr>
      <t>含24小时设专人护理，严密观察病情，测量生命体征，记特护记录，进行护理评估，制定护理计划，作好各种管道与一般性生活护理。</t>
    </r>
    <r>
      <rPr>
        <sz val="12"/>
        <color rgb="FFFF0000"/>
        <rFont val="宋体"/>
        <charset val="134"/>
        <scheme val="minor"/>
      </rPr>
      <t>不含一般专项护理。</t>
    </r>
  </si>
  <si>
    <t>120100003</t>
  </si>
  <si>
    <t>Ⅰ级护理</t>
  </si>
  <si>
    <t>含需要护士每15-30分钟巡视观察一次，观察病情变化，根据病情测量生命体征，进行护理评估及一般性生活护理，作好卫生宣教及出院指导</t>
  </si>
  <si>
    <t>120100004</t>
  </si>
  <si>
    <t>Ⅱ级护理</t>
  </si>
  <si>
    <t>含需要护士定时巡视一次，观察病情变化及病人治疗、检查、用药后反应，测量体温、脉搏、呼吸，协助病人生活护理，作好卫生宣教及出院指导</t>
  </si>
  <si>
    <t>120100005</t>
  </si>
  <si>
    <t>Ⅲ级护理</t>
  </si>
  <si>
    <t>含需要护士每日巡视2-3次，观察、了解病人一般情况，测量体温、脉搏、呼吸，作好卫生宣教及出院指导</t>
  </si>
  <si>
    <t>120100006</t>
  </si>
  <si>
    <t>特殊疾病护理</t>
  </si>
  <si>
    <r>
      <rPr>
        <sz val="12"/>
        <rFont val="宋体"/>
        <charset val="134"/>
        <scheme val="minor"/>
      </rPr>
      <t>指</t>
    </r>
    <r>
      <rPr>
        <sz val="12"/>
        <color rgb="FFFF0000"/>
        <rFont val="宋体"/>
        <charset val="134"/>
        <scheme val="minor"/>
      </rPr>
      <t>甲类传染病、按甲类管理的乙类传染病、</t>
    </r>
    <r>
      <rPr>
        <sz val="12"/>
        <rFont val="宋体"/>
        <charset val="134"/>
        <scheme val="minor"/>
      </rPr>
      <t>气性坏疽、破伤风、艾滋病等特殊传染病</t>
    </r>
    <r>
      <rPr>
        <sz val="12"/>
        <color rgb="FFFF0000"/>
        <rFont val="宋体"/>
        <charset val="134"/>
        <scheme val="minor"/>
      </rPr>
      <t>和耐药菌感染、器官及骨髓移植患者、核素剂量≥30mCi治疗患者</t>
    </r>
    <r>
      <rPr>
        <sz val="12"/>
        <rFont val="宋体"/>
        <charset val="134"/>
        <scheme val="minor"/>
      </rPr>
      <t>的护理，含严格消毒隔离，</t>
    </r>
    <r>
      <rPr>
        <sz val="12"/>
        <color rgb="FFFF0000"/>
        <rFont val="宋体"/>
        <charset val="134"/>
        <scheme val="minor"/>
      </rPr>
      <t>不含重症监护。</t>
    </r>
  </si>
  <si>
    <t>在级别护理基础上加收</t>
  </si>
  <si>
    <t>筑医保发[2019]2号   黔医保发【2021】31号</t>
  </si>
  <si>
    <t>120100006a</t>
  </si>
  <si>
    <t>一般传染病护理</t>
  </si>
  <si>
    <t>指经消化道、呼吸道、接触等传播的传染病的护理。评估病情、既往史及合作情况等，洗手，戴口罩、帽子，穿隔离衣，戴手套，做好解释取得配合，患者用物擦拭消毒，患者分泌物及污物严格消毒处理，每日房间空气消毒，定期做隔离环境的细菌学采样检测，协助患者外出检查时做好防护。</t>
  </si>
  <si>
    <t>黔发改收费[2015]307号黔医保发【2021】31号</t>
  </si>
  <si>
    <t>120100006b</t>
  </si>
  <si>
    <t>保护性隔离护理</t>
  </si>
  <si>
    <t>指用于抵抗力低或极易感染患者的护理。了解患者病情及血象，评估病情及合作情况等，洗手，戴口罩、帽子，穿隔离衣，戴手套，做好解释取得配合，注意保护患者，患者用物经消毒后带入房间，餐具每日消毒，便后清洁肛门，每日房间紫外线空气消毒，定期做隔离环境的细菌学采样检测，限制探视。</t>
  </si>
  <si>
    <t>120100007</t>
  </si>
  <si>
    <t>新生儿护理</t>
  </si>
  <si>
    <t>含新生儿洗浴、脐部残端处理、口腔、皮肤及会阴护理</t>
  </si>
  <si>
    <t>120100007a</t>
  </si>
  <si>
    <t>早产儿护理</t>
  </si>
  <si>
    <t>评估早产儿病情，核对医嘱、患儿日龄等信息，准备暖箱，水槽中加适量蒸馏水，设置适宜温度，监护早产儿面色、呼吸、体温、心率变化及各器官功能的成熟情况，定期做暖箱消毒并送细菌培养标本，记录。含新生儿护理及暖箱的应用等。不含实验室检验。</t>
  </si>
  <si>
    <t>黔发改收费[2015]307号 筑医保发[2019]67号</t>
  </si>
  <si>
    <t>120100008</t>
  </si>
  <si>
    <t>新生儿特殊护理</t>
  </si>
  <si>
    <t>包括新生儿干预、抚触、肛管排气、呼吸道清理、药浴、油浴等</t>
  </si>
  <si>
    <t>120100009</t>
  </si>
  <si>
    <t>精神病护理</t>
  </si>
  <si>
    <t>筑医保发[2019]2号   筑医保发[2019]67号</t>
  </si>
  <si>
    <t>120100010</t>
  </si>
  <si>
    <t>气管切开护理</t>
  </si>
  <si>
    <t>含吸痰、药物滴入、定时消毒、更换套管及纱布；包括气管插管护理</t>
  </si>
  <si>
    <t>120100010a</t>
  </si>
  <si>
    <t>气管切开套管更换</t>
  </si>
  <si>
    <t>评估患者病情、意识状态、气管切开周围皮肤情况，核对患者信息，做好解释取得配合，准备用物，取出并更换套管，套管消毒，评价并记录，做好健康教育及心理护理。</t>
  </si>
  <si>
    <t>气管你切开套管</t>
  </si>
  <si>
    <t>黔发改收费[2015]307号</t>
  </si>
  <si>
    <t>120100011</t>
  </si>
  <si>
    <t>吸痰护理</t>
  </si>
  <si>
    <t>含叩背、吸痰，不含雾化吸入</t>
  </si>
  <si>
    <t>一次性吸痰管</t>
  </si>
  <si>
    <t>在重症监护、特级护理情况下不能收取吸痰护理费。吸痰护理费每天最多不超过5次。使用振动排痰机加收15元，每天最多只能收取两次</t>
  </si>
  <si>
    <t>黔价医药［2006］361号筑医保发[2019]2号</t>
  </si>
  <si>
    <t>120100011b</t>
  </si>
  <si>
    <t>呼吸机吸痰护理</t>
  </si>
  <si>
    <t>评估患者病情、意识状态及呼吸道分泌物情况等，核对患者信息，做好解释取得配合，连接吸引器调整负压，取适当体位，遵医嘱滴入化痰药，观察患者生命体征，呼吸机消警，给纯氧2分钟，戴无菌手套，检查连接好的无菌吸痰管通畅，打开气道，按无菌操作原则将吸痰管插入气道，缓慢旋转提取进行抽吸(时间小于15秒)，再次给纯氧2分钟，观察患者生命体征及痰液性质，评价吸痰效果，记录，完成健康教育及心理护理。</t>
  </si>
  <si>
    <t>120100012</t>
  </si>
  <si>
    <t>造瘘护理</t>
  </si>
  <si>
    <t>筑医保发[2019]2号</t>
  </si>
  <si>
    <t>120100012a</t>
  </si>
  <si>
    <t>造口护理</t>
  </si>
  <si>
    <t>指回肠、结肠造口，尿路造口的护理。评估患者病情、合作程度、造口周围皮肤情况等，核对患者信息，做好解释取得配合，造口周围皮肤、排泄物及并发症的观察和处理，根据造口缺血坏死、皮肤黏膜分离、造口回缩、造口狭窄、造口脱垂、造口旁疝、造口周围皮肤问题、出血等选择适宜的敷料、药物和造口用品，并清洁皮肤及造口，测量造口大小，剪裁无菌底盘，粘贴底盘，固定无菌造口袋，记录，做好健康教育和心理指导。</t>
  </si>
  <si>
    <t>造口底盘、造口袋</t>
  </si>
  <si>
    <t>黔发改收费[2015]307号筑医保发[2019]2号</t>
  </si>
  <si>
    <t>120100013</t>
  </si>
  <si>
    <t>动静脉置管护理</t>
  </si>
  <si>
    <t>三通管、肝素帽、无针密闭输液接头、预充式导管冲洗器等</t>
  </si>
  <si>
    <t>120100014</t>
  </si>
  <si>
    <t>一般专项护理</t>
  </si>
  <si>
    <t>包括口腔护理、会阴冲洗、床上洗发、擦浴等</t>
  </si>
  <si>
    <t>120100014a</t>
  </si>
  <si>
    <t>口腔护理</t>
  </si>
  <si>
    <t>120100014b</t>
  </si>
  <si>
    <t>会阴冲洗</t>
  </si>
  <si>
    <t>筑医保发[2019]67号</t>
  </si>
  <si>
    <t>120100014c</t>
  </si>
  <si>
    <t>床上洗发</t>
  </si>
  <si>
    <t>120100014d</t>
  </si>
  <si>
    <t>擦浴</t>
  </si>
  <si>
    <t>120100014e</t>
  </si>
  <si>
    <t>防褥护理</t>
  </si>
  <si>
    <t>120100014f</t>
  </si>
  <si>
    <t>膀胱冲洗</t>
  </si>
  <si>
    <t>120100014g</t>
  </si>
  <si>
    <t>气垫床或气垫</t>
  </si>
  <si>
    <t>120100014i</t>
  </si>
  <si>
    <t>肛周护理</t>
  </si>
  <si>
    <t>指对肛周脓肿、大便失禁等患者进行的肛周护理。观察肛周皮肤黏膜，肛周换药，湿敷。</t>
  </si>
  <si>
    <t>黔发改收费[2015]307号                贵州省统一编码为120100014g，但因贵医系统设置错误，故现用编码为120100014i</t>
  </si>
  <si>
    <t>120100014j</t>
  </si>
  <si>
    <t>阴道冲洗</t>
  </si>
  <si>
    <t>评估患者病情及会阴情况等，核对医嘱及患者信息，解释其目的取得配合，协助患者排空膀胱，无菌注射器配制冲洗液，准备冲洗装置，取适当体位，连接冲洗管，排气，将冲洗管插入阴道进行冲洗，协助患者坐起排空残留液并穿好衣服，处理用物并记录，做好健康教育和心理指导。</t>
  </si>
  <si>
    <t>黔发改收费[2015]307号 筑医保发[2019]67号 贵州省统一编码为120100014h，但因贵医系统设置错误，故现用编码为120100014j</t>
  </si>
  <si>
    <t>120100014k</t>
  </si>
  <si>
    <t>会阴擦洗</t>
  </si>
  <si>
    <t>评估患者病情及合作程度等，核对患者信息，做好解释取得配合，协助患者排空膀胱，屏风遮挡，取适当体位，垫清洁棉垫及坐便器，打开消毒会阴擦洗或冲洗包，按顺序擦洗或冲洗，擦干会阴部，协助患者恢复舒适体位，必要时协助更衣，处理用物，评价并记录，做好健康教育及心理护理。</t>
  </si>
  <si>
    <t>黔发改收费[2015] 307号                筑医保发[2019]67号   贵州省统一编码为120100014i，但因系统中编码有误，故用此编码</t>
  </si>
  <si>
    <t>120100016</t>
  </si>
  <si>
    <t>压疮护理</t>
  </si>
  <si>
    <t>指使用压疮评估表确定压疮分级及危险因素，评估病情、压疮伤口类型，对有发生压疮危险的患者采取定时翻转，取适当体位，必要时采取保护措施。核对患者信息，做好解释取得配合，取适当体位，根据伤口干湿组织范围大小等，选择相应的无菌伤口敷料和药物，暴露创面，用生理盐水清理创面去除坏死组织，用蘸有消毒液的棉签消毒周围皮肤，测量创面大小并确定压疮分期，如有腔隙或窦道用装有生理盐水的无菌注射器(或头皮针)冲洗，按无菌操作原则换药，观察受压部位情况防止压疮再次发生或加重，处理用物，并记录，做好健康教育和心理护理。必要时报告医生请求相关科室会诊。</t>
  </si>
  <si>
    <t>功能性敷料</t>
  </si>
  <si>
    <t>1202</t>
  </si>
  <si>
    <t>2.抢救费</t>
  </si>
  <si>
    <t>药物及特殊消耗材料；特殊仪器</t>
  </si>
  <si>
    <t>会诊费另计</t>
  </si>
  <si>
    <t>120200001</t>
  </si>
  <si>
    <t>大抢救</t>
  </si>
  <si>
    <t>指1.成立专门抢救班子；2．主管医生不离开现场;3.严密观察病情变化；4. 抢救涉及两科以上及时组织院内外会诊;5.专人护理，配合抢救</t>
  </si>
  <si>
    <t>120200002</t>
  </si>
  <si>
    <t>中抢救</t>
  </si>
  <si>
    <t>指1．成立专门抢救小组；2．医生不离开现场，3.严密观察病情变化；4. 抢救涉及两科以上及时组织院内会诊;5.专人护理，配合抢救</t>
  </si>
  <si>
    <t>120200003</t>
  </si>
  <si>
    <t>小抢救</t>
  </si>
  <si>
    <t>指1．专门医生现场抢救病人。2.严密观察记录病情变化；3. 抢救涉及两科以上及时请院内会诊;4.有专门护士配合</t>
  </si>
  <si>
    <t>1203</t>
  </si>
  <si>
    <t>3.氧气吸入</t>
  </si>
  <si>
    <t>各种吸氧包含氧气费</t>
  </si>
  <si>
    <t>120300001</t>
  </si>
  <si>
    <t>氧气吸入</t>
  </si>
  <si>
    <t>包括低流量给氧、中心给氧、氧气创面治疗</t>
  </si>
  <si>
    <t>一次性鼻导管、鼻塞、面罩等</t>
  </si>
  <si>
    <t>持续吸氧按天计算;间断吸氧按小时计算</t>
  </si>
  <si>
    <t>120300001a</t>
  </si>
  <si>
    <t>持续吸氧</t>
  </si>
  <si>
    <t>天</t>
  </si>
  <si>
    <t>120300001b</t>
  </si>
  <si>
    <t>间断吸氧</t>
  </si>
  <si>
    <t>120300001c</t>
  </si>
  <si>
    <t>加压给氧</t>
  </si>
  <si>
    <t>1204</t>
  </si>
  <si>
    <t>4.注射</t>
  </si>
  <si>
    <t>含用药指导与观察、药物的配置</t>
  </si>
  <si>
    <t>一次性输液器、过滤器、采血器、注射器等特殊性消耗材料；药物、血液和血制品</t>
  </si>
  <si>
    <t>使用微量泵或输液泵按小时加收1.2元</t>
  </si>
  <si>
    <t>120400001</t>
  </si>
  <si>
    <t>肌肉注射</t>
  </si>
  <si>
    <r>
      <rPr>
        <sz val="12"/>
        <rFont val="宋体"/>
        <charset val="134"/>
      </rPr>
      <t>包括皮下、皮内注射、</t>
    </r>
    <r>
      <rPr>
        <sz val="12"/>
        <color rgb="FFFF0000"/>
        <rFont val="宋体"/>
        <charset val="134"/>
      </rPr>
      <t>胰岛素皮下注射。</t>
    </r>
  </si>
  <si>
    <t>胰岛素针头</t>
  </si>
  <si>
    <t>筑医保发[2019]67号  黔医保发【2021】31号</t>
  </si>
  <si>
    <t>120400001a</t>
  </si>
  <si>
    <t>无痛皮试</t>
  </si>
  <si>
    <t>含电极</t>
  </si>
  <si>
    <t>指快速皮试</t>
  </si>
  <si>
    <t>120400002</t>
  </si>
  <si>
    <t>静脉注射</t>
  </si>
  <si>
    <t>包括静脉采血</t>
  </si>
  <si>
    <t>120400003</t>
  </si>
  <si>
    <t>心内注射</t>
  </si>
  <si>
    <t>120400004</t>
  </si>
  <si>
    <t>动脉加压注射</t>
  </si>
  <si>
    <t>包括动脉采血</t>
  </si>
  <si>
    <t>120400005</t>
  </si>
  <si>
    <t>皮下输液</t>
  </si>
  <si>
    <t>组</t>
  </si>
  <si>
    <t>120400006</t>
  </si>
  <si>
    <t>静脉输液</t>
  </si>
  <si>
    <t>包括输血、注药、留置静脉针</t>
  </si>
  <si>
    <t>使用微量泵或输液泵按小时加收1.2元，连续输液第二组起每组收2.52元</t>
  </si>
  <si>
    <t>黔价医药［2006］361号筑医保发[2019]67号</t>
  </si>
  <si>
    <t>120400006a</t>
  </si>
  <si>
    <t>静脉输血</t>
  </si>
  <si>
    <t>120400006b</t>
  </si>
  <si>
    <t>滤除白细胞输血</t>
  </si>
  <si>
    <t>120400006c</t>
  </si>
  <si>
    <t>门诊静脉输液（输血）</t>
  </si>
  <si>
    <t>指在门诊单纯输液，包括输液床、椅费、护理费</t>
  </si>
  <si>
    <t>120400006d</t>
  </si>
  <si>
    <t>小儿门诊静脉输液</t>
  </si>
  <si>
    <t>连续输液第二组起每组收3元,不能收取6岁以下儿童加收</t>
  </si>
  <si>
    <t>120400007</t>
  </si>
  <si>
    <t>小儿头皮静脉输液</t>
  </si>
  <si>
    <t>连续输液第二组起每组收3.78元，不能收取6岁以下儿童加收</t>
  </si>
  <si>
    <t>120400008</t>
  </si>
  <si>
    <t>静脉高营养治疗</t>
  </si>
  <si>
    <t>120400008a</t>
  </si>
  <si>
    <t>全胃肠外营养深静脉输注</t>
  </si>
  <si>
    <t>指经深部静脉置管的高营养治疗。评估患者病情及静脉置管管路情况等，营养液配制，核对医嘱及患者信息，解释其目的取得配合，观察敷料情况及静脉置管局部情况，再次核对患者信息，连接无菌输液器，用无菌注射器吸取生理盐水，检查管通畅并输注全胃肠外营养液，取适当体位，选择穿刺静脉置管管腔并消毒，排气，连接管路，调节滴速，保持管路通畅，无菌敷料(或贴膜)固定，协助患者恢复舒适体位，第三次核对患者信息，30-60分钟巡视并充分摇匀袋内液体及药物，观察并记录，封管，处理用物，做好健康教育及心理护理。</t>
  </si>
  <si>
    <t>注射器、输液器、三通、留置针</t>
  </si>
  <si>
    <t>不得与静脉输液同时收取</t>
  </si>
  <si>
    <t>120400009</t>
  </si>
  <si>
    <t>静脉切开置管术</t>
  </si>
  <si>
    <t>120400010</t>
  </si>
  <si>
    <t>静脉穿刺置管术</t>
  </si>
  <si>
    <t>PIU导管</t>
  </si>
  <si>
    <t>120400011</t>
  </si>
  <si>
    <t>中心静脉穿刺置管术</t>
  </si>
  <si>
    <t>包括深静脉穿刺置管术</t>
  </si>
  <si>
    <t>中心静脉套件、测压套件</t>
  </si>
  <si>
    <t>测压加收10％</t>
  </si>
  <si>
    <t>120400011a</t>
  </si>
  <si>
    <t>经外周静脉置入中心静脉导管术</t>
  </si>
  <si>
    <t>评估患者病情、合作程度及穿刺血管情况等，核对医嘱及患者信息，取适当体位，检查导管，测量导管插入长度，选择穿刺部位，皮肤消毒(直径10厘米)，无菌注射器预冲导管，静脉穿刺，送导管至预计长度，撤导丝，抽回血并冲管，修剪长度安装连接器，连接肝素帽并正压封管，无菌敷料固定，处理用物，观察患者反应并记录，做好健康教育及心理护理。不含超声引导、X线检查。</t>
  </si>
  <si>
    <t>注射器、输液器、三通、中心静脉导管</t>
  </si>
  <si>
    <t>允许六岁及以下儿童加收30%</t>
  </si>
  <si>
    <t>黔发改收费[2015]307号                筑医保发[2019]67号</t>
  </si>
  <si>
    <t>120400012</t>
  </si>
  <si>
    <t>动脉穿刺置管术</t>
  </si>
  <si>
    <t>120400013</t>
  </si>
  <si>
    <t>抗肿瘤化学药物配置</t>
  </si>
  <si>
    <t>大剂量药物加收20%，不能收取6岁以下儿童加收</t>
  </si>
  <si>
    <t>120400013a</t>
  </si>
  <si>
    <t>肠外营养液集中配置</t>
  </si>
  <si>
    <t>指在集中配液中心进行的对肠外营养液的配置。遵医嘱，核对治疗方案，准备药物，穿无菌防护服，戴无菌手套及无菌防护眼镜，打开层流柜，严格按无菌操作原则将药物加入相应的无菌液体中，再次核对患者信息。必要时将药物放入特殊装置，处理用物。</t>
  </si>
  <si>
    <t>注射器，输液器</t>
  </si>
  <si>
    <t>1205</t>
  </si>
  <si>
    <t>5.清创缝合</t>
  </si>
  <si>
    <t>包括术后创口二期缝合术</t>
  </si>
  <si>
    <t>依据伤口损伤程度、长度、深度、修补难易程度分大、中、小</t>
  </si>
  <si>
    <t>120500001</t>
  </si>
  <si>
    <t>大清创缝合</t>
  </si>
  <si>
    <r>
      <rPr>
        <sz val="10"/>
        <rFont val="宋体"/>
        <charset val="134"/>
      </rPr>
      <t>创面在30cm</t>
    </r>
    <r>
      <rPr>
        <vertAlign val="superscript"/>
        <sz val="10"/>
        <rFont val="宋体"/>
        <charset val="134"/>
      </rPr>
      <t>2</t>
    </r>
    <r>
      <rPr>
        <sz val="10"/>
        <rFont val="宋体"/>
        <charset val="134"/>
      </rPr>
      <t>以上、缝合在11针以上</t>
    </r>
  </si>
  <si>
    <t>120500002</t>
  </si>
  <si>
    <t>中清创缝合</t>
  </si>
  <si>
    <r>
      <rPr>
        <sz val="10"/>
        <rFont val="宋体"/>
        <charset val="134"/>
      </rPr>
      <t>创面在30-15cm</t>
    </r>
    <r>
      <rPr>
        <vertAlign val="superscript"/>
        <sz val="10"/>
        <rFont val="宋体"/>
        <charset val="134"/>
      </rPr>
      <t>2、</t>
    </r>
    <r>
      <rPr>
        <sz val="10"/>
        <rFont val="宋体"/>
        <charset val="134"/>
      </rPr>
      <t>缝合在5-10针</t>
    </r>
  </si>
  <si>
    <t>120500003</t>
  </si>
  <si>
    <t>小清创缝合</t>
  </si>
  <si>
    <t>创面在15cm2、缝合在4针以下</t>
  </si>
  <si>
    <t>1206</t>
  </si>
  <si>
    <t>6.换药</t>
  </si>
  <si>
    <t>包括门诊拆线；包括外擦药物治疗</t>
  </si>
  <si>
    <t>特殊药物、引流管</t>
  </si>
  <si>
    <t>依据实际换药面积大小和使用敷料的多少分特大、大、中、小</t>
  </si>
  <si>
    <t>120600001</t>
  </si>
  <si>
    <t>特大换药</t>
  </si>
  <si>
    <r>
      <rPr>
        <sz val="10"/>
        <rFont val="宋体"/>
        <charset val="134"/>
      </rPr>
      <t>创面在40cm</t>
    </r>
    <r>
      <rPr>
        <vertAlign val="superscript"/>
        <sz val="10"/>
        <rFont val="宋体"/>
        <charset val="134"/>
      </rPr>
      <t>2</t>
    </r>
    <r>
      <rPr>
        <sz val="10"/>
        <rFont val="宋体"/>
        <charset val="134"/>
      </rPr>
      <t>以上、敷料在100</t>
    </r>
    <r>
      <rPr>
        <vertAlign val="superscript"/>
        <sz val="10"/>
        <rFont val="宋体"/>
        <charset val="134"/>
      </rPr>
      <t>2</t>
    </r>
    <r>
      <rPr>
        <sz val="10"/>
        <rFont val="宋体"/>
        <charset val="134"/>
      </rPr>
      <t>及以上</t>
    </r>
  </si>
  <si>
    <t>120600002</t>
  </si>
  <si>
    <t>大换药</t>
  </si>
  <si>
    <r>
      <rPr>
        <sz val="10"/>
        <rFont val="宋体"/>
        <charset val="134"/>
      </rPr>
      <t>创面在40cm</t>
    </r>
    <r>
      <rPr>
        <vertAlign val="superscript"/>
        <sz val="10"/>
        <rFont val="宋体"/>
        <charset val="134"/>
      </rPr>
      <t>2-</t>
    </r>
    <r>
      <rPr>
        <sz val="10"/>
        <rFont val="宋体"/>
        <charset val="134"/>
      </rPr>
      <t>30cm</t>
    </r>
    <r>
      <rPr>
        <vertAlign val="superscript"/>
        <sz val="10"/>
        <rFont val="宋体"/>
        <charset val="134"/>
      </rPr>
      <t>2、</t>
    </r>
    <r>
      <rPr>
        <sz val="10"/>
        <rFont val="宋体"/>
        <charset val="134"/>
      </rPr>
      <t>敷料在50-100</t>
    </r>
    <r>
      <rPr>
        <vertAlign val="superscript"/>
        <sz val="10"/>
        <rFont val="宋体"/>
        <charset val="134"/>
      </rPr>
      <t>2</t>
    </r>
  </si>
  <si>
    <t>120600003</t>
  </si>
  <si>
    <t>中换药</t>
  </si>
  <si>
    <r>
      <rPr>
        <sz val="10"/>
        <rFont val="宋体"/>
        <charset val="134"/>
      </rPr>
      <t>创面在30cm</t>
    </r>
    <r>
      <rPr>
        <vertAlign val="superscript"/>
        <sz val="10"/>
        <rFont val="宋体"/>
        <charset val="134"/>
      </rPr>
      <t>2-</t>
    </r>
    <r>
      <rPr>
        <sz val="10"/>
        <rFont val="宋体"/>
        <charset val="134"/>
      </rPr>
      <t>15cm</t>
    </r>
    <r>
      <rPr>
        <vertAlign val="superscript"/>
        <sz val="10"/>
        <rFont val="宋体"/>
        <charset val="134"/>
      </rPr>
      <t>2</t>
    </r>
    <r>
      <rPr>
        <sz val="10"/>
        <rFont val="宋体"/>
        <charset val="134"/>
      </rPr>
      <t>、敷料在20-100</t>
    </r>
    <r>
      <rPr>
        <vertAlign val="superscript"/>
        <sz val="10"/>
        <rFont val="宋体"/>
        <charset val="134"/>
      </rPr>
      <t>2</t>
    </r>
  </si>
  <si>
    <t>黔价医药［2006］361号  筑医保发[2019]67号</t>
  </si>
  <si>
    <t>120600004</t>
  </si>
  <si>
    <t>小换药</t>
  </si>
  <si>
    <r>
      <rPr>
        <sz val="10"/>
        <rFont val="宋体"/>
        <charset val="134"/>
      </rPr>
      <t>创面在15cm</t>
    </r>
    <r>
      <rPr>
        <vertAlign val="superscript"/>
        <sz val="10"/>
        <rFont val="宋体"/>
        <charset val="134"/>
      </rPr>
      <t>2</t>
    </r>
    <r>
      <rPr>
        <sz val="10"/>
        <rFont val="宋体"/>
        <charset val="134"/>
      </rPr>
      <t>以下、敷料在20cm</t>
    </r>
    <r>
      <rPr>
        <vertAlign val="superscript"/>
        <sz val="10"/>
        <rFont val="宋体"/>
        <charset val="134"/>
      </rPr>
      <t>2</t>
    </r>
    <r>
      <rPr>
        <sz val="10"/>
        <rFont val="宋体"/>
        <charset val="134"/>
      </rPr>
      <t>以下</t>
    </r>
  </si>
  <si>
    <t>1207</t>
  </si>
  <si>
    <t>7.雾化吸入</t>
  </si>
  <si>
    <t>120700001</t>
  </si>
  <si>
    <t>雾化吸入</t>
  </si>
  <si>
    <t>包括超声、高压泵、氧化雾化及蒸气雾化吸入、机械通气经呼吸机管道雾化给药</t>
  </si>
  <si>
    <t>药物</t>
  </si>
  <si>
    <t>1208</t>
  </si>
  <si>
    <t>8.鼻饲管置管</t>
  </si>
  <si>
    <t>120800001</t>
  </si>
  <si>
    <t>鼻饲管置管</t>
  </si>
  <si>
    <t>含胃肠营养滴入</t>
  </si>
  <si>
    <t>药物和一次性胃管</t>
  </si>
  <si>
    <t>注食、注药、十二指肠灌注各加收50％      允许六岁及以下儿童加收30%</t>
  </si>
  <si>
    <t>筑医保发[2019]2号  筑医保发[2019]67号</t>
  </si>
  <si>
    <t>1209</t>
  </si>
  <si>
    <t>9.胃肠减压</t>
  </si>
  <si>
    <t>120900001</t>
  </si>
  <si>
    <t>胃肠减压</t>
  </si>
  <si>
    <t>含留置胃管抽胃液及间断减压；包括负压引流、引流管引流</t>
  </si>
  <si>
    <t>1210</t>
  </si>
  <si>
    <t>10.洗胃</t>
  </si>
  <si>
    <t>121000001</t>
  </si>
  <si>
    <t>洗胃</t>
  </si>
  <si>
    <t>含插胃管及冲洗</t>
  </si>
  <si>
    <t>使用洗胃机加收10.00元</t>
  </si>
  <si>
    <t>1210000001A</t>
  </si>
  <si>
    <t>使用洗胃机加收13.00元</t>
  </si>
  <si>
    <t>1211</t>
  </si>
  <si>
    <t>11.物理降温</t>
  </si>
  <si>
    <t xml:space="preserve"> </t>
  </si>
  <si>
    <t>121100001</t>
  </si>
  <si>
    <t>一般物理降温</t>
  </si>
  <si>
    <t>包括酒精擦浴及冰袋等方法</t>
  </si>
  <si>
    <t>121100002</t>
  </si>
  <si>
    <t>特殊物理降温</t>
  </si>
  <si>
    <t>指使用专用降温设备等方法</t>
  </si>
  <si>
    <t>1212</t>
  </si>
  <si>
    <t>12.坐浴</t>
  </si>
  <si>
    <t>121200001</t>
  </si>
  <si>
    <t>坐浴</t>
  </si>
  <si>
    <t>1213</t>
  </si>
  <si>
    <t>13.冷热湿敷</t>
  </si>
  <si>
    <t>121300001</t>
  </si>
  <si>
    <t>冷热湿敷</t>
  </si>
  <si>
    <t>1214</t>
  </si>
  <si>
    <t>14.引流管冲洗</t>
  </si>
  <si>
    <t>121400001</t>
  </si>
  <si>
    <t>引流管冲洗</t>
  </si>
  <si>
    <t>换药、特殊药物</t>
  </si>
  <si>
    <t xml:space="preserve">更换引流装置加收50％  允许六岁及以下儿童加收30%  </t>
  </si>
  <si>
    <t>1215</t>
  </si>
  <si>
    <t>15.灌肠</t>
  </si>
  <si>
    <t>121500001</t>
  </si>
  <si>
    <t>灌肠</t>
  </si>
  <si>
    <t>包括一般灌肠、保留灌肠、三通氧气灌肠</t>
  </si>
  <si>
    <t>药物、氧气</t>
  </si>
  <si>
    <t>121500002</t>
  </si>
  <si>
    <t>清洁灌肠</t>
  </si>
  <si>
    <t>包括经肛门清洁灌肠及经口全消化道清洁洗肠</t>
  </si>
  <si>
    <t>1216</t>
  </si>
  <si>
    <t>16.导尿</t>
  </si>
  <si>
    <t>121600001</t>
  </si>
  <si>
    <t>导尿</t>
  </si>
  <si>
    <t>包括一次性导尿和留置导尿</t>
  </si>
  <si>
    <t>特殊一次性消耗物品(包括导尿包、尿管及尿袋)</t>
  </si>
  <si>
    <t>一次性导尿按次计价，留置导尿按日计价</t>
  </si>
  <si>
    <t>121600001a</t>
  </si>
  <si>
    <t>一次性导尿</t>
  </si>
  <si>
    <t>121600001b</t>
  </si>
  <si>
    <t>留置导尿</t>
  </si>
  <si>
    <t>第一日按一次性导尿19.5元收</t>
  </si>
  <si>
    <t>121600003</t>
  </si>
  <si>
    <t>持续膀胱冲洗</t>
  </si>
  <si>
    <t>包括加压持续冲洗</t>
  </si>
  <si>
    <t>特殊一次性耗材、生理盐水</t>
  </si>
  <si>
    <t>黔价医药［2011］239号</t>
  </si>
  <si>
    <t>1217</t>
  </si>
  <si>
    <t>17.肛管排气</t>
  </si>
  <si>
    <t>121700001</t>
  </si>
  <si>
    <t>肛管排气</t>
  </si>
  <si>
    <t>13</t>
  </si>
  <si>
    <t>(三)社区卫生服务及预防保健项目</t>
  </si>
  <si>
    <t>药物、化验、检查</t>
  </si>
  <si>
    <t>1301</t>
  </si>
  <si>
    <t>1.婴幼儿健康体检</t>
  </si>
  <si>
    <t>130100001</t>
  </si>
  <si>
    <t>婴幼儿健康体检</t>
  </si>
  <si>
    <t>1302</t>
  </si>
  <si>
    <t>2.儿童龋齿预防保健</t>
  </si>
  <si>
    <t>130200001</t>
  </si>
  <si>
    <t>儿童龋齿预防保健</t>
  </si>
  <si>
    <t>含4岁至学龄前儿童按齿科常规检查</t>
  </si>
  <si>
    <t>1303</t>
  </si>
  <si>
    <t>3.家庭巡诊</t>
  </si>
  <si>
    <t>130300001</t>
  </si>
  <si>
    <t>家庭巡诊</t>
  </si>
  <si>
    <t>含了解服务对象健康状况、指导疾病治疗和康复、进行健康咨询</t>
  </si>
  <si>
    <t>1304</t>
  </si>
  <si>
    <t>4.围产保健访视</t>
  </si>
  <si>
    <t>130400001</t>
  </si>
  <si>
    <t>围产保健访视</t>
  </si>
  <si>
    <t>含出生至满月访视，对围产期保健进行指导，如母乳喂养、产后保健等</t>
  </si>
  <si>
    <t>1305</t>
  </si>
  <si>
    <t>5.传染病访视</t>
  </si>
  <si>
    <t>130500001</t>
  </si>
  <si>
    <t>传染病访视</t>
  </si>
  <si>
    <t>含指导家庭预防和疾病治疗、康复</t>
  </si>
  <si>
    <t>1306</t>
  </si>
  <si>
    <t>6.家庭病床</t>
  </si>
  <si>
    <t>130600001</t>
  </si>
  <si>
    <t>家庭病床建床费</t>
  </si>
  <si>
    <t>含建立病历和病人全面检查</t>
  </si>
  <si>
    <t>130600002</t>
  </si>
  <si>
    <t>家庭病床巡诊费</t>
  </si>
  <si>
    <t>含定期查房和病情记录</t>
  </si>
  <si>
    <t>1307</t>
  </si>
  <si>
    <t>7.出诊费</t>
  </si>
  <si>
    <t>130700001</t>
  </si>
  <si>
    <t>出诊</t>
  </si>
  <si>
    <t>包括急救出诊</t>
  </si>
  <si>
    <t>按医护人员数计价</t>
  </si>
  <si>
    <t>130700001a</t>
  </si>
  <si>
    <t>主治医师及其下</t>
  </si>
  <si>
    <t>130700001b</t>
  </si>
  <si>
    <t>副主任医师及以上</t>
  </si>
  <si>
    <t>1308</t>
  </si>
  <si>
    <t>8.建立健康档案</t>
  </si>
  <si>
    <t>130800001</t>
  </si>
  <si>
    <t>建立健康档案</t>
  </si>
  <si>
    <t>1309</t>
  </si>
  <si>
    <t>9.疾病健康教育</t>
  </si>
  <si>
    <t>130900001</t>
  </si>
  <si>
    <t>健康咨询</t>
  </si>
  <si>
    <t>指个体健康咨询</t>
  </si>
  <si>
    <t>130900002</t>
  </si>
  <si>
    <t>疾病健康教育</t>
  </si>
  <si>
    <t>指群体健康教育</t>
  </si>
  <si>
    <t>人次</t>
  </si>
  <si>
    <t>14</t>
  </si>
  <si>
    <t>(四)其他医疗服务项目</t>
  </si>
  <si>
    <t>1401</t>
  </si>
  <si>
    <t>1.尸体料理</t>
  </si>
  <si>
    <t>140100001</t>
  </si>
  <si>
    <t>尸体料理</t>
  </si>
  <si>
    <t>指尸体常规清洁处理及包裹，不含专业性尸体整容</t>
  </si>
  <si>
    <t>特殊传染病人尸体料理加收50％</t>
  </si>
  <si>
    <t>140100002</t>
  </si>
  <si>
    <t>专业性尸体整容</t>
  </si>
  <si>
    <t>指伤残尸体整容</t>
  </si>
  <si>
    <t>140100003</t>
  </si>
  <si>
    <t>尸体存放</t>
  </si>
  <si>
    <t>140100003a</t>
  </si>
  <si>
    <t>冷藏</t>
  </si>
  <si>
    <t>140100003b</t>
  </si>
  <si>
    <t>普通</t>
  </si>
  <si>
    <t>140100004</t>
  </si>
  <si>
    <t>离体残肢处理</t>
  </si>
  <si>
    <t>包括死婴处理</t>
  </si>
  <si>
    <t>二、医技诊疗类</t>
  </si>
  <si>
    <r>
      <rPr>
        <sz val="12"/>
        <rFont val="Times New Roman"/>
        <charset val="0"/>
      </rPr>
      <t>1</t>
    </r>
    <r>
      <rPr>
        <sz val="12"/>
        <rFont val="宋体"/>
        <charset val="134"/>
      </rPr>
      <t>．医技诊疗类包括医学影像、超声检查、核医学、放射治疗 、检验、血型与配血、病理检查，7个二级分类，总分类码为2，二级分类码为21—27。本类项目数共计647项。子项目154个。</t>
    </r>
  </si>
  <si>
    <r>
      <rPr>
        <sz val="12"/>
        <rFont val="Times New Roman"/>
        <charset val="0"/>
      </rPr>
      <t>2</t>
    </r>
    <r>
      <rPr>
        <sz val="12"/>
        <rFont val="宋体"/>
        <charset val="134"/>
      </rPr>
      <t>．使用放射免疫学方法的各种检验项目不统一列在核医学类下，请在检验类查找。</t>
    </r>
  </si>
  <si>
    <t>3．“核医学内照射治疗类”(分类码2306)项目均为开放性核素治疗。封闭性核素治疗项目列入“放射治疗”类之“后装治疗”类中(分类码2404)。</t>
  </si>
  <si>
    <r>
      <rPr>
        <sz val="12"/>
        <rFont val="Times New Roman"/>
        <charset val="0"/>
      </rPr>
      <t>4</t>
    </r>
    <r>
      <rPr>
        <sz val="12"/>
        <rFont val="宋体"/>
        <charset val="134"/>
      </rPr>
      <t>．</t>
    </r>
    <r>
      <rPr>
        <sz val="12"/>
        <rFont val="Times New Roman"/>
        <charset val="0"/>
      </rPr>
      <t xml:space="preserve"> </t>
    </r>
    <r>
      <rPr>
        <sz val="12"/>
        <rFont val="宋体"/>
        <charset val="134"/>
      </rPr>
      <t>肿瘤的非放射性物理治疗项目</t>
    </r>
    <r>
      <rPr>
        <sz val="12"/>
        <rFont val="Times New Roman"/>
        <charset val="0"/>
      </rPr>
      <t>(</t>
    </r>
    <r>
      <rPr>
        <sz val="12"/>
        <rFont val="宋体"/>
        <charset val="134"/>
      </rPr>
      <t>如射频热疗、高强度超声聚焦治疗等</t>
    </r>
    <r>
      <rPr>
        <sz val="12"/>
        <rFont val="Times New Roman"/>
        <charset val="0"/>
      </rPr>
      <t>)</t>
    </r>
    <r>
      <rPr>
        <sz val="12"/>
        <rFont val="宋体"/>
        <charset val="134"/>
      </rPr>
      <t>列入</t>
    </r>
    <r>
      <rPr>
        <sz val="12"/>
        <rFont val="Times New Roman"/>
        <charset val="0"/>
      </rPr>
      <t>“</t>
    </r>
    <r>
      <rPr>
        <sz val="12"/>
        <rFont val="宋体"/>
        <charset val="134"/>
      </rPr>
      <t>放射治疗</t>
    </r>
    <r>
      <rPr>
        <sz val="12"/>
        <rFont val="Times New Roman"/>
        <charset val="0"/>
      </rPr>
      <t xml:space="preserve">” </t>
    </r>
    <r>
      <rPr>
        <sz val="12"/>
        <rFont val="宋体"/>
        <charset val="134"/>
      </rPr>
      <t>类中</t>
    </r>
    <r>
      <rPr>
        <sz val="12"/>
        <rFont val="Times New Roman"/>
        <charset val="0"/>
      </rPr>
      <t>(</t>
    </r>
    <r>
      <rPr>
        <sz val="12"/>
        <rFont val="宋体"/>
        <charset val="134"/>
      </rPr>
      <t>分类码</t>
    </r>
    <r>
      <rPr>
        <sz val="12"/>
        <rFont val="Times New Roman"/>
        <charset val="0"/>
      </rPr>
      <t>2407)</t>
    </r>
    <r>
      <rPr>
        <sz val="12"/>
        <rFont val="宋体"/>
        <charset val="134"/>
      </rPr>
      <t>。</t>
    </r>
  </si>
  <si>
    <r>
      <rPr>
        <sz val="12"/>
        <rFont val="Times New Roman"/>
        <charset val="0"/>
      </rPr>
      <t>5</t>
    </r>
    <r>
      <rPr>
        <sz val="12"/>
        <rFont val="宋体"/>
        <charset val="134"/>
      </rPr>
      <t>．</t>
    </r>
    <r>
      <rPr>
        <sz val="12"/>
        <rFont val="Times New Roman"/>
        <charset val="0"/>
      </rPr>
      <t xml:space="preserve">   </t>
    </r>
    <r>
      <rPr>
        <sz val="12"/>
        <rFont val="宋体"/>
        <charset val="134"/>
      </rPr>
      <t>肿瘤细胞的化疗药物敏感实验项目列于</t>
    </r>
    <r>
      <rPr>
        <sz val="12"/>
        <rFont val="Times New Roman"/>
        <charset val="0"/>
      </rPr>
      <t>“</t>
    </r>
    <r>
      <rPr>
        <sz val="12"/>
        <rFont val="宋体"/>
        <charset val="134"/>
      </rPr>
      <t>临床微生物学检查</t>
    </r>
    <r>
      <rPr>
        <sz val="12"/>
        <rFont val="Times New Roman"/>
        <charset val="0"/>
      </rPr>
      <t>”</t>
    </r>
    <r>
      <rPr>
        <sz val="12"/>
        <rFont val="宋体"/>
        <charset val="134"/>
      </rPr>
      <t>类之</t>
    </r>
    <r>
      <rPr>
        <sz val="12"/>
        <rFont val="Times New Roman"/>
        <charset val="0"/>
      </rPr>
      <t>“</t>
    </r>
    <r>
      <rPr>
        <sz val="12"/>
        <rFont val="宋体"/>
        <charset val="134"/>
      </rPr>
      <t>药物敏感试验</t>
    </r>
    <r>
      <rPr>
        <sz val="12"/>
        <rFont val="Times New Roman"/>
        <charset val="0"/>
      </rPr>
      <t>”</t>
    </r>
    <r>
      <rPr>
        <sz val="12"/>
        <rFont val="宋体"/>
        <charset val="134"/>
      </rPr>
      <t>类中</t>
    </r>
    <r>
      <rPr>
        <sz val="12"/>
        <rFont val="Times New Roman"/>
        <charset val="0"/>
      </rPr>
      <t xml:space="preserve"> (</t>
    </r>
    <r>
      <rPr>
        <sz val="12"/>
        <rFont val="宋体"/>
        <charset val="134"/>
      </rPr>
      <t>分类码</t>
    </r>
    <r>
      <rPr>
        <sz val="12"/>
        <rFont val="Times New Roman"/>
        <charset val="0"/>
      </rPr>
      <t>250502)</t>
    </r>
    <r>
      <rPr>
        <sz val="12"/>
        <rFont val="宋体"/>
        <charset val="134"/>
      </rPr>
      <t>。</t>
    </r>
  </si>
  <si>
    <r>
      <rPr>
        <sz val="12"/>
        <rFont val="Times New Roman"/>
        <charset val="0"/>
      </rPr>
      <t>6</t>
    </r>
    <r>
      <rPr>
        <sz val="12"/>
        <rFont val="宋体"/>
        <charset val="134"/>
      </rPr>
      <t>．</t>
    </r>
    <r>
      <rPr>
        <sz val="12"/>
        <rFont val="Times New Roman"/>
        <charset val="0"/>
      </rPr>
      <t xml:space="preserve">  </t>
    </r>
    <r>
      <rPr>
        <sz val="12"/>
        <rFont val="宋体"/>
        <charset val="134"/>
      </rPr>
      <t>组织器官移植所需的各项检验</t>
    </r>
    <r>
      <rPr>
        <sz val="12"/>
        <rFont val="Times New Roman"/>
        <charset val="0"/>
      </rPr>
      <t>(HLA</t>
    </r>
    <r>
      <rPr>
        <sz val="12"/>
        <rFont val="宋体"/>
        <charset val="134"/>
      </rPr>
      <t>检查等</t>
    </r>
    <r>
      <rPr>
        <sz val="12"/>
        <rFont val="Times New Roman"/>
        <charset val="0"/>
      </rPr>
      <t>)</t>
    </r>
    <r>
      <rPr>
        <sz val="12"/>
        <rFont val="宋体"/>
        <charset val="134"/>
      </rPr>
      <t>列入</t>
    </r>
    <r>
      <rPr>
        <sz val="12"/>
        <rFont val="Times New Roman"/>
        <charset val="0"/>
      </rPr>
      <t>“</t>
    </r>
    <r>
      <rPr>
        <sz val="12"/>
        <rFont val="宋体"/>
        <charset val="134"/>
      </rPr>
      <t>血型与配血</t>
    </r>
    <r>
      <rPr>
        <sz val="12"/>
        <rFont val="Times New Roman"/>
        <charset val="0"/>
      </rPr>
      <t>”</t>
    </r>
    <r>
      <rPr>
        <sz val="12"/>
        <rFont val="宋体"/>
        <charset val="134"/>
      </rPr>
      <t>类中，项目编码为</t>
    </r>
    <r>
      <rPr>
        <sz val="12"/>
        <rFont val="Times New Roman"/>
        <charset val="0"/>
      </rPr>
      <t xml:space="preserve">260000023 </t>
    </r>
    <r>
      <rPr>
        <sz val="12"/>
        <rFont val="宋体"/>
        <charset val="134"/>
      </rPr>
      <t>—</t>
    </r>
    <r>
      <rPr>
        <sz val="12"/>
        <rFont val="Times New Roman"/>
        <charset val="0"/>
      </rPr>
      <t>260000026</t>
    </r>
    <r>
      <rPr>
        <sz val="12"/>
        <rFont val="宋体"/>
        <charset val="134"/>
      </rPr>
      <t>。</t>
    </r>
  </si>
  <si>
    <r>
      <rPr>
        <sz val="12"/>
        <rFont val="Times New Roman"/>
        <charset val="0"/>
      </rPr>
      <t>7</t>
    </r>
    <r>
      <rPr>
        <sz val="12"/>
        <rFont val="宋体"/>
        <charset val="134"/>
      </rPr>
      <t>．</t>
    </r>
    <r>
      <rPr>
        <sz val="12"/>
        <rFont val="Times New Roman"/>
        <charset val="0"/>
      </rPr>
      <t xml:space="preserve">  </t>
    </r>
    <r>
      <rPr>
        <sz val="12"/>
        <rFont val="宋体"/>
        <charset val="134"/>
      </rPr>
      <t>检验类项目均以检查目的立项。因许多检验项目可用成本差异悬殊的多种技术方法实现，本标准将成本差异悬殊的技术方法分档列在检验类项目的说明栏目中。</t>
    </r>
  </si>
  <si>
    <r>
      <rPr>
        <sz val="12"/>
        <rFont val="Times New Roman"/>
        <charset val="0"/>
      </rPr>
      <t>8.</t>
    </r>
    <r>
      <rPr>
        <sz val="12"/>
        <rFont val="宋体"/>
        <charset val="134"/>
      </rPr>
      <t>　取各种检验及检查结果均不另收取其他费用。</t>
    </r>
  </si>
  <si>
    <t>说明</t>
  </si>
  <si>
    <t>省级</t>
  </si>
  <si>
    <t>21</t>
  </si>
  <si>
    <t>(一)医学影像</t>
  </si>
  <si>
    <t>2101</t>
  </si>
  <si>
    <t>1. X线检查</t>
  </si>
  <si>
    <t>210101</t>
  </si>
  <si>
    <t>X线透视检查</t>
  </si>
  <si>
    <t>使用影像增强器或电视屏加收50％；追加摄片另计价</t>
  </si>
  <si>
    <t>210101001</t>
  </si>
  <si>
    <t>普通透视</t>
  </si>
  <si>
    <t>包括胸、腹、盆腔、四肢等</t>
  </si>
  <si>
    <t>每个部位</t>
  </si>
  <si>
    <t>210101002</t>
  </si>
  <si>
    <t>食管钡餐透视</t>
  </si>
  <si>
    <t>含胃异物、心脏透视检查</t>
  </si>
  <si>
    <t>210101003</t>
  </si>
  <si>
    <t>床旁透视与术中透视</t>
  </si>
  <si>
    <t>包括透视下定位</t>
  </si>
  <si>
    <t>半小时</t>
  </si>
  <si>
    <t>210101004</t>
  </si>
  <si>
    <t>C型臂术中透视</t>
  </si>
  <si>
    <t>210102</t>
  </si>
  <si>
    <t>X线摄影</t>
  </si>
  <si>
    <t>含曝光、冲洗、诊断和胶片等</t>
  </si>
  <si>
    <t xml:space="preserve">1，一张胶片每增加一次曝光加收2.00元；2，加滤线器计费加收2.00元；3，体层摄影按层加收2.00元；4，床旁摄片加收15元，5，使用感绿片加收50% </t>
  </si>
  <si>
    <t>210102001</t>
  </si>
  <si>
    <t>5×7吋</t>
  </si>
  <si>
    <t>片数</t>
  </si>
  <si>
    <t>210102002</t>
  </si>
  <si>
    <t>8×10吋</t>
  </si>
  <si>
    <t>210102003</t>
  </si>
  <si>
    <t>10×12吋</t>
  </si>
  <si>
    <t>包括7×17吋</t>
  </si>
  <si>
    <t>210102004</t>
  </si>
  <si>
    <t>11×14吋</t>
  </si>
  <si>
    <t>210102005</t>
  </si>
  <si>
    <t>12×15吋</t>
  </si>
  <si>
    <t>210102006</t>
  </si>
  <si>
    <t>14×14吋</t>
  </si>
  <si>
    <t>210102007</t>
  </si>
  <si>
    <t>14×17吋</t>
  </si>
  <si>
    <t>210102008</t>
  </si>
  <si>
    <t>牙片</t>
  </si>
  <si>
    <t>210102009</t>
  </si>
  <si>
    <t>咬合片</t>
  </si>
  <si>
    <t>210102010</t>
  </si>
  <si>
    <t>曲面体层摄影(颌全景摄影)</t>
  </si>
  <si>
    <t>210102011</t>
  </si>
  <si>
    <t>头颅定位测量摄影</t>
  </si>
  <si>
    <t>210102012</t>
  </si>
  <si>
    <t>眼球异物定位摄影</t>
  </si>
  <si>
    <t>不含眼科放置定位器操作；照片质量达到要求为止</t>
  </si>
  <si>
    <t>210102013</t>
  </si>
  <si>
    <t>乳腺钼靶摄片 8×10吋</t>
  </si>
  <si>
    <t>210102014</t>
  </si>
  <si>
    <t>乳腺钼靶摄片 18×24吋</t>
  </si>
  <si>
    <t>210102015</t>
  </si>
  <si>
    <t xml:space="preserve">数字化摄影(DR)                     </t>
  </si>
  <si>
    <t>含数据采集、存贮、图象显示</t>
  </si>
  <si>
    <t>胶片</t>
  </si>
  <si>
    <t>曝光次数</t>
  </si>
  <si>
    <t>210103</t>
  </si>
  <si>
    <t>X线造影</t>
  </si>
  <si>
    <t>含临床操作及造影剂过敏试验</t>
  </si>
  <si>
    <t>造影剂、胶片、一次性插管</t>
  </si>
  <si>
    <t>使用数字化X线机加收50%</t>
  </si>
  <si>
    <t>210103001</t>
  </si>
  <si>
    <t>气脑造影</t>
  </si>
  <si>
    <t>210103002</t>
  </si>
  <si>
    <t>脑室碘水造影</t>
  </si>
  <si>
    <t>210103003</t>
  </si>
  <si>
    <t>脊髓(椎管)造影</t>
  </si>
  <si>
    <t>210103004</t>
  </si>
  <si>
    <t>椎间盘造影</t>
  </si>
  <si>
    <t>210103005</t>
  </si>
  <si>
    <t>泪道造影</t>
  </si>
  <si>
    <t>单侧</t>
  </si>
  <si>
    <t>210103006</t>
  </si>
  <si>
    <t>副鼻窦造影</t>
  </si>
  <si>
    <t>210103007</t>
  </si>
  <si>
    <t>颞下颌关节造影</t>
  </si>
  <si>
    <t>210103008</t>
  </si>
  <si>
    <t>支气管造影</t>
  </si>
  <si>
    <t>210103009</t>
  </si>
  <si>
    <t>乳腺导管造影</t>
  </si>
  <si>
    <t>210103010</t>
  </si>
  <si>
    <t>唾液腺造影</t>
  </si>
  <si>
    <t>210103011</t>
  </si>
  <si>
    <t>下咽造影</t>
  </si>
  <si>
    <t>210103012</t>
  </si>
  <si>
    <t>食管造影</t>
  </si>
  <si>
    <t>210103013</t>
  </si>
  <si>
    <t>上消化道造影</t>
  </si>
  <si>
    <t>含食管、胃、十二指肠造影</t>
  </si>
  <si>
    <t>210103014</t>
  </si>
  <si>
    <t>胃肠排空试验</t>
  </si>
  <si>
    <t>指钡餐透视法</t>
  </si>
  <si>
    <t>210103015</t>
  </si>
  <si>
    <t>小肠插管造影</t>
  </si>
  <si>
    <t xml:space="preserve">  </t>
  </si>
  <si>
    <t>210103016</t>
  </si>
  <si>
    <t>口服法小肠造影</t>
  </si>
  <si>
    <t>含各组小肠及回盲部造影</t>
  </si>
  <si>
    <t>210103017</t>
  </si>
  <si>
    <t>钡灌肠大肠造影</t>
  </si>
  <si>
    <t>含气钡双重造影</t>
  </si>
  <si>
    <t>210103018</t>
  </si>
  <si>
    <t>腹膜后充气造影</t>
  </si>
  <si>
    <t>210103019</t>
  </si>
  <si>
    <t>口服法胆道造影</t>
  </si>
  <si>
    <t>210103020</t>
  </si>
  <si>
    <t>静脉胆道造影</t>
  </si>
  <si>
    <t>210103021</t>
  </si>
  <si>
    <t>经内镜逆行胰胆管造影(ERCP)</t>
  </si>
  <si>
    <t>210103022</t>
  </si>
  <si>
    <t>经皮经肝胆道造影(PTC)</t>
  </si>
  <si>
    <t>210103023</t>
  </si>
  <si>
    <t>T管造影</t>
  </si>
  <si>
    <t>210103024</t>
  </si>
  <si>
    <t>静脉泌尿系造影</t>
  </si>
  <si>
    <t>210103025</t>
  </si>
  <si>
    <t>逆行泌尿系造影</t>
  </si>
  <si>
    <t>210103026</t>
  </si>
  <si>
    <t>肾盂穿刺造影</t>
  </si>
  <si>
    <t>210103027</t>
  </si>
  <si>
    <t>膀胱造影</t>
  </si>
  <si>
    <t>210103028</t>
  </si>
  <si>
    <t>阴茎海绵体造影</t>
  </si>
  <si>
    <t>210103029</t>
  </si>
  <si>
    <t>输精管造影</t>
  </si>
  <si>
    <t>210103030</t>
  </si>
  <si>
    <t>子宫造影</t>
  </si>
  <si>
    <t>210103031</t>
  </si>
  <si>
    <t>子宫输卵管碘油造影</t>
  </si>
  <si>
    <t>210103032</t>
  </si>
  <si>
    <t>四肢淋巴管造影</t>
  </si>
  <si>
    <t>单肢</t>
  </si>
  <si>
    <t>210103033</t>
  </si>
  <si>
    <t>窦道及瘘管造影</t>
  </si>
  <si>
    <t>210103034</t>
  </si>
  <si>
    <t>四肢关节造影</t>
  </si>
  <si>
    <t>每个关节</t>
  </si>
  <si>
    <t>2102</t>
  </si>
  <si>
    <t>2．磁共振扫描(MRI)</t>
  </si>
  <si>
    <t>含胶片及冲洗、数据存储介质、增强扫描用注射器耗材</t>
  </si>
  <si>
    <t>造影剂、麻醉及其药物</t>
  </si>
  <si>
    <t>1．计价部位分为颅脑、眼眶、垂体、中耳、颈部、胸部、心脏、上腹部、颈椎、胸椎、腰椎、双髋关节、膝关节、颞颌关节、其他；2．计价场强：以场强0．5-1T为基价；3．使用心电或呼吸门控设备加收10%</t>
  </si>
  <si>
    <t>210200001</t>
  </si>
  <si>
    <t>磁共振平扫</t>
  </si>
  <si>
    <t>每部位</t>
  </si>
  <si>
    <t>0.5-1T             同时增强扫描酌情加收50%</t>
  </si>
  <si>
    <t>黔价医药［2008］231号</t>
  </si>
  <si>
    <t>210200001a</t>
  </si>
  <si>
    <t>1T以上         同时增强扫描酌情加收50%</t>
  </si>
  <si>
    <t>210200002</t>
  </si>
  <si>
    <t>磁共振增强扫描</t>
  </si>
  <si>
    <t>0.5-1T</t>
  </si>
  <si>
    <t>210200002a</t>
  </si>
  <si>
    <t>1T以上</t>
  </si>
  <si>
    <t>210200003</t>
  </si>
  <si>
    <r>
      <rPr>
        <sz val="12"/>
        <color rgb="FFFF0000"/>
        <rFont val="宋体"/>
        <charset val="134"/>
      </rPr>
      <t>磁共振</t>
    </r>
    <r>
      <rPr>
        <sz val="12"/>
        <rFont val="宋体"/>
        <charset val="134"/>
      </rPr>
      <t>功能成</t>
    </r>
    <r>
      <rPr>
        <sz val="12"/>
        <color rgb="FFFF0000"/>
        <rFont val="宋体"/>
        <charset val="134"/>
      </rPr>
      <t>像</t>
    </r>
  </si>
  <si>
    <r>
      <rPr>
        <sz val="12"/>
        <color rgb="FFFF0000"/>
        <rFont val="宋体"/>
        <charset val="134"/>
      </rPr>
      <t>包括使用</t>
    </r>
    <r>
      <rPr>
        <sz val="12"/>
        <color rgb="FFFF0000"/>
        <rFont val="Times New Roman"/>
        <charset val="134"/>
      </rPr>
      <t>APT</t>
    </r>
    <r>
      <rPr>
        <sz val="12"/>
        <color rgb="FFFF0000"/>
        <rFont val="宋体"/>
        <charset val="134"/>
      </rPr>
      <t>、</t>
    </r>
    <r>
      <rPr>
        <sz val="12"/>
        <color rgb="FFFF0000"/>
        <rFont val="Times New Roman"/>
        <charset val="134"/>
      </rPr>
      <t>SWI</t>
    </r>
    <r>
      <rPr>
        <sz val="12"/>
        <color rgb="FFFF0000"/>
        <rFont val="宋体"/>
        <charset val="134"/>
      </rPr>
      <t>、</t>
    </r>
    <r>
      <rPr>
        <sz val="12"/>
        <color rgb="FFFF0000"/>
        <rFont val="Times New Roman"/>
        <charset val="134"/>
      </rPr>
      <t>ASL</t>
    </r>
    <r>
      <rPr>
        <sz val="12"/>
        <color rgb="FFFF0000"/>
        <rFont val="宋体"/>
        <charset val="134"/>
      </rPr>
      <t>、</t>
    </r>
    <r>
      <rPr>
        <sz val="12"/>
        <color rgb="FFFF0000"/>
        <rFont val="Times New Roman"/>
        <charset val="134"/>
      </rPr>
      <t>DWI</t>
    </r>
    <r>
      <rPr>
        <sz val="12"/>
        <color rgb="FFFF0000"/>
        <rFont val="宋体"/>
        <charset val="134"/>
      </rPr>
      <t>、</t>
    </r>
    <r>
      <rPr>
        <sz val="12"/>
        <color rgb="FFFF0000"/>
        <rFont val="Times New Roman"/>
        <charset val="134"/>
      </rPr>
      <t>PWI</t>
    </r>
    <r>
      <rPr>
        <sz val="12"/>
        <color rgb="FFFF0000"/>
        <rFont val="宋体"/>
        <charset val="134"/>
      </rPr>
      <t>、</t>
    </r>
    <r>
      <rPr>
        <sz val="12"/>
        <color rgb="FFFF0000"/>
        <rFont val="Times New Roman"/>
        <charset val="134"/>
      </rPr>
      <t>DTI</t>
    </r>
    <r>
      <rPr>
        <sz val="12"/>
        <color rgb="FFFF0000"/>
        <rFont val="宋体"/>
        <charset val="134"/>
      </rPr>
      <t>、</t>
    </r>
    <r>
      <rPr>
        <sz val="12"/>
        <color rgb="FFFF0000"/>
        <rFont val="Times New Roman"/>
        <charset val="134"/>
      </rPr>
      <t>BOLD</t>
    </r>
    <r>
      <rPr>
        <sz val="12"/>
        <color rgb="FFFF0000"/>
        <rFont val="宋体"/>
        <charset val="134"/>
      </rPr>
      <t>、</t>
    </r>
    <r>
      <rPr>
        <sz val="12"/>
        <color rgb="FFFF0000"/>
        <rFont val="Times New Roman"/>
        <charset val="134"/>
      </rPr>
      <t>DCE</t>
    </r>
    <r>
      <rPr>
        <sz val="12"/>
        <color rgb="FFFF0000"/>
        <rFont val="宋体"/>
        <charset val="134"/>
      </rPr>
      <t>等方法。</t>
    </r>
  </si>
  <si>
    <t>黔价医药［2008］231号                黔医保发【2021】31号</t>
  </si>
  <si>
    <t>210200004</t>
  </si>
  <si>
    <t>磁共振心脏功能检查</t>
  </si>
  <si>
    <t>210200005</t>
  </si>
  <si>
    <t>磁共振血管成象(MRA)</t>
  </si>
  <si>
    <t>使用心电或呼吸门控设备加收45元</t>
  </si>
  <si>
    <t>210200006</t>
  </si>
  <si>
    <t>磁共振水成象(MRCP，MRM，MRU)</t>
  </si>
  <si>
    <t>210200008</t>
  </si>
  <si>
    <t>磁共振波谱成象（MRSI)</t>
  </si>
  <si>
    <t>210200009</t>
  </si>
  <si>
    <t>临床操作的磁共振引导</t>
  </si>
  <si>
    <t>每半小时</t>
  </si>
  <si>
    <t>2103</t>
  </si>
  <si>
    <t>3．X线计算机体层(CT)扫描</t>
  </si>
  <si>
    <t>含胶片及冲洗、数据存储介质、增强扫描用注射器等耗材</t>
  </si>
  <si>
    <t>1．计价部位分为颅脑、眼眶、视神经管、颞骨、鞍区、副鼻窦、鼻骨、 颈部、胸部、心脏、上腹部、下腹部、盆腔、椎体(每三个椎体)、双髋关节、膝关节、肢体、其他；2．单次多层（20层以上）每超过1层加收6元；3.使用螺旋扫描加收35元；4．三维重建加收45元；5.使用心电或呼吸门控设备的加收10元</t>
  </si>
  <si>
    <t>210300001</t>
  </si>
  <si>
    <t>X线计算机体层(CT)平扫</t>
  </si>
  <si>
    <t>同时增强扫描加收50%</t>
  </si>
  <si>
    <t>210300002</t>
  </si>
  <si>
    <t>X线计算机体层(CT)增强扫描</t>
  </si>
  <si>
    <t>210300003</t>
  </si>
  <si>
    <t>脑池X线计算机体层(CT)含气造影</t>
  </si>
  <si>
    <t>含临床操作</t>
  </si>
  <si>
    <t>210300004</t>
  </si>
  <si>
    <t>X线计算机体层(CT)成像</t>
  </si>
  <si>
    <t>指用于血管、胆囊、CTVE、骨三维成象等</t>
  </si>
  <si>
    <t>210300005</t>
  </si>
  <si>
    <t>临床操作的CT引导</t>
  </si>
  <si>
    <t>2104</t>
  </si>
  <si>
    <t>4．院外影像学会诊</t>
  </si>
  <si>
    <t>210400001</t>
  </si>
  <si>
    <t>院外影像学会诊</t>
  </si>
  <si>
    <t>包括X线片、MRI片、CT片会诊</t>
  </si>
  <si>
    <t>2105</t>
  </si>
  <si>
    <t>5．其他</t>
  </si>
  <si>
    <t>210500001</t>
  </si>
  <si>
    <t>红外热像检查</t>
  </si>
  <si>
    <t>包括远红外热断层检查</t>
  </si>
  <si>
    <t>210500002</t>
  </si>
  <si>
    <t>红外线乳腺检查</t>
  </si>
  <si>
    <t>22</t>
  </si>
  <si>
    <t>(二)超声检查</t>
  </si>
  <si>
    <t>2201</t>
  </si>
  <si>
    <t>1．A超</t>
  </si>
  <si>
    <t>图象记录</t>
  </si>
  <si>
    <t>220100001</t>
  </si>
  <si>
    <t>A型超声检查</t>
  </si>
  <si>
    <t>220100002</t>
  </si>
  <si>
    <t>临床操作的A超引导</t>
  </si>
  <si>
    <t>220100003</t>
  </si>
  <si>
    <t>眼部A超</t>
  </si>
  <si>
    <t>2202</t>
  </si>
  <si>
    <t>2．B超</t>
  </si>
  <si>
    <t>图象记录、造影剂</t>
  </si>
  <si>
    <t>220201</t>
  </si>
  <si>
    <t>各部位一般B超检查</t>
  </si>
  <si>
    <t>220201001</t>
  </si>
  <si>
    <t>单脏器B超检查</t>
  </si>
  <si>
    <t>每个脏器</t>
  </si>
  <si>
    <t>220201002</t>
  </si>
  <si>
    <t>B超常规检查</t>
  </si>
  <si>
    <t xml:space="preserve">            </t>
  </si>
  <si>
    <t>胸腔常规30      腹部常规40      泌尿系30      妇科25    　　 产科25    　　 胃肠道30</t>
  </si>
  <si>
    <t>220201003</t>
  </si>
  <si>
    <t>胸腹水B超检查及穿刺定位</t>
  </si>
  <si>
    <t>不含活检</t>
  </si>
  <si>
    <t>220201004</t>
  </si>
  <si>
    <t>胃肠充盈造影B超检查</t>
  </si>
  <si>
    <t>含胃、小肠及其附属结构</t>
  </si>
  <si>
    <t>220201005</t>
  </si>
  <si>
    <t>大肠灌肠造影B超检查</t>
  </si>
  <si>
    <t>含大肠及其附属结构</t>
  </si>
  <si>
    <t>220201006</t>
  </si>
  <si>
    <t>输卵管超声造影</t>
  </si>
  <si>
    <t>含临床操作，含宫腔、双输卵管</t>
  </si>
  <si>
    <t>一次性导管</t>
  </si>
  <si>
    <t>220201007</t>
  </si>
  <si>
    <t>浅表组织器官B超检查</t>
  </si>
  <si>
    <t>计价部位分为1．双眼及附属器；2．双涎腺及颈部淋巴结；3．甲状腺及颈部淋巴结；4．乳腺及其引流区淋巴结；5．四肢软组织；6．阴囊、双侧睾丸、附睾；7．小儿颅腔；8. 膝关节；9.体表肿物</t>
  </si>
  <si>
    <t>220201008</t>
  </si>
  <si>
    <t>床旁B超检查</t>
  </si>
  <si>
    <t>包括术中B超检查</t>
  </si>
  <si>
    <t>黔价医药（2009）239号</t>
  </si>
  <si>
    <t>220201009</t>
  </si>
  <si>
    <t>临床操作的B超引导</t>
  </si>
  <si>
    <t>220202</t>
  </si>
  <si>
    <t>腔内B超检查</t>
  </si>
  <si>
    <t>220202001</t>
  </si>
  <si>
    <t>经阴道B超检查</t>
  </si>
  <si>
    <t>含子宫及双附件</t>
  </si>
  <si>
    <t>220202002</t>
  </si>
  <si>
    <t>经直肠B超检查</t>
  </si>
  <si>
    <t>含前列腺、精囊、尿道、直肠</t>
  </si>
  <si>
    <t>220202003</t>
  </si>
  <si>
    <t>临床操作的腔内B超引导</t>
  </si>
  <si>
    <t>220203</t>
  </si>
  <si>
    <t>B超脏器功能评估</t>
  </si>
  <si>
    <t>220203001</t>
  </si>
  <si>
    <t>胃充盈及排空功能检查</t>
  </si>
  <si>
    <t>指造影法</t>
  </si>
  <si>
    <t>220203002</t>
  </si>
  <si>
    <t>小肠充盈及排空功能检查</t>
  </si>
  <si>
    <t>220203003</t>
  </si>
  <si>
    <t>胆囊和胆道收缩功能检查</t>
  </si>
  <si>
    <t>220203004</t>
  </si>
  <si>
    <t>胎儿生物物理相评分</t>
  </si>
  <si>
    <t>含呼吸运动、肌张力、胎动、羊水量、无刺激试验</t>
  </si>
  <si>
    <t>220203005</t>
  </si>
  <si>
    <t>膀胱残余尿量测定</t>
  </si>
  <si>
    <t>2203</t>
  </si>
  <si>
    <t>3．彩色多普勒超声检查</t>
  </si>
  <si>
    <t>220301</t>
  </si>
  <si>
    <t>普通彩色多普勒超声检查</t>
  </si>
  <si>
    <t>220301001</t>
  </si>
  <si>
    <t>彩色多普勒超声常规检查</t>
  </si>
  <si>
    <t>包括胸部（含肺、胸腔、纵隔）、腹部（含肝、胆、胰、脾、双肾）、胃肠道、泌尿系（含双肾、输尿管、膀胱、前列腺）、妇科（含子宫、附件、膀胱及周围组织）、产科（含胎儿及宫腔，)、男性生殖系统(含睾丸、附睾、输精管、精索、前列腺)</t>
  </si>
  <si>
    <t>次、部位</t>
  </si>
  <si>
    <t>产科按每胎次计价</t>
  </si>
  <si>
    <t>胸部80    　　腹部100     胃肠道80    泌尿系100    妇科80      产科100　　 男性生殖系统100</t>
  </si>
  <si>
    <t>黔价医药［2007］280号                黔医保发【2021】31号</t>
  </si>
  <si>
    <t>220301001h</t>
  </si>
  <si>
    <t>肾上腺彩色多普勒超声检查</t>
  </si>
  <si>
    <t>指双侧肾上腺区检查。查看申请单要求，了解患者相应病史后，检查双侧肾上腺区及异位区如腹主动脉旁有无增生及占位性病变等。利用彩色及频谱多普勒协助诊断。观察并分析图像特点。作出诊断报告，图文报告。</t>
  </si>
  <si>
    <t>220301002</t>
  </si>
  <si>
    <t>浅表器官彩色多普勒超声检查</t>
  </si>
  <si>
    <r>
      <rPr>
        <sz val="12"/>
        <color rgb="FF000000"/>
        <rFont val="宋体"/>
        <charset val="134"/>
      </rPr>
      <t>计价部位分为1．双眼及附属器；2．双涎腺及颈部淋巴结；3．甲状腺及颈部淋巴结</t>
    </r>
    <r>
      <rPr>
        <sz val="12"/>
        <color rgb="FFFF0000"/>
        <rFont val="宋体"/>
        <charset val="134"/>
      </rPr>
      <t>（按单侧计价）</t>
    </r>
    <r>
      <rPr>
        <sz val="12"/>
        <color rgb="FF000000"/>
        <rFont val="宋体"/>
        <charset val="134"/>
      </rPr>
      <t>；4．乳腺及其引流区淋巴结</t>
    </r>
    <r>
      <rPr>
        <sz val="12"/>
        <color rgb="FFFF0000"/>
        <rFont val="宋体"/>
        <charset val="134"/>
      </rPr>
      <t>（按单侧计价）</t>
    </r>
    <r>
      <rPr>
        <sz val="12"/>
        <color rgb="FF000000"/>
        <rFont val="宋体"/>
        <charset val="134"/>
      </rPr>
      <t>；5．上肢或下肢软组织；6．阴囊、双侧睾丸、附睾；7．颅腔；8.体表包块； 9.关节； 10.其他</t>
    </r>
  </si>
  <si>
    <t>黔医保发【2021】31号                黔医保发【2021】31号</t>
  </si>
  <si>
    <t>220302</t>
  </si>
  <si>
    <t>彩色多普勒超声特殊检查</t>
  </si>
  <si>
    <t>220302001</t>
  </si>
  <si>
    <t>颅内段血管彩色多普勒超声</t>
  </si>
  <si>
    <t>220302002</t>
  </si>
  <si>
    <t>球后全部血管彩色多普勒超声</t>
  </si>
  <si>
    <t>220302003</t>
  </si>
  <si>
    <t>颈部血管彩色多普勒超声</t>
  </si>
  <si>
    <t>包括颈动脉、颈静脉及椎动脉</t>
  </si>
  <si>
    <t>二根血管</t>
  </si>
  <si>
    <t>每增加两根加收30％</t>
  </si>
  <si>
    <t>220302004</t>
  </si>
  <si>
    <t>门静脉系彩色多普勒超声</t>
  </si>
  <si>
    <t>220302005</t>
  </si>
  <si>
    <t>腹部大血管彩色多普勒超声</t>
  </si>
  <si>
    <t>220302006</t>
  </si>
  <si>
    <t>四肢血管彩色多普勒超声</t>
  </si>
  <si>
    <t>220302007</t>
  </si>
  <si>
    <t>双肾及肾血管彩色多普勒超声</t>
  </si>
  <si>
    <t>220302008</t>
  </si>
  <si>
    <t>左肾静脉“胡桃夹”综合征检查</t>
  </si>
  <si>
    <t>220302009</t>
  </si>
  <si>
    <t>药物血管功能试验</t>
  </si>
  <si>
    <t>指用于阳痿测定等</t>
  </si>
  <si>
    <t>220302010</t>
  </si>
  <si>
    <t>脏器声学造影</t>
  </si>
  <si>
    <t>包括肿瘤声学造影</t>
  </si>
  <si>
    <t>造影剂</t>
  </si>
  <si>
    <t>220302011</t>
  </si>
  <si>
    <t>腔内彩色多普勒超声检查</t>
  </si>
  <si>
    <t>包括经阴道、经直肠</t>
  </si>
  <si>
    <t>220302012</t>
  </si>
  <si>
    <t>临床操作的彩色多普勒超声引导</t>
  </si>
  <si>
    <t>2204</t>
  </si>
  <si>
    <t>4．多普勒检查</t>
  </si>
  <si>
    <t>指单纯伪彩频谱多普勒检查，不具备二维图象和真彩色多普勒功能</t>
  </si>
  <si>
    <t>220400001</t>
  </si>
  <si>
    <t>颅内多普勒血流图(TCD)</t>
  </si>
  <si>
    <t xml:space="preserve">次  </t>
  </si>
  <si>
    <t>220400002</t>
  </si>
  <si>
    <t>四肢多普勒血流图</t>
  </si>
  <si>
    <t>220400003</t>
  </si>
  <si>
    <t>多普勒小儿血压检测</t>
  </si>
  <si>
    <t>2205</t>
  </si>
  <si>
    <t>5．三维超声检查</t>
  </si>
  <si>
    <t>220500001</t>
  </si>
  <si>
    <t>脏器灰阶立体成象</t>
  </si>
  <si>
    <t>220500002</t>
  </si>
  <si>
    <t>能量图血流立体成象</t>
  </si>
  <si>
    <t>2206</t>
  </si>
  <si>
    <t>6．心脏超声检查</t>
  </si>
  <si>
    <t>220600001</t>
  </si>
  <si>
    <t>普通心脏M型超声检查</t>
  </si>
  <si>
    <t>指黑白超声仪检查，含常规基本波群</t>
  </si>
  <si>
    <t>220600002</t>
  </si>
  <si>
    <t>普通二维超声心动图</t>
  </si>
  <si>
    <t>指黑白超声仪检查，含心房、心室、心瓣膜、大动脉等超声检查</t>
  </si>
  <si>
    <t>220600003</t>
  </si>
  <si>
    <t>床旁超声心动图</t>
  </si>
  <si>
    <t>220600004</t>
  </si>
  <si>
    <t>含各心腔及大血管血流显象</t>
  </si>
  <si>
    <r>
      <rPr>
        <sz val="12"/>
        <color rgb="FF000000"/>
        <rFont val="宋体"/>
        <charset val="134"/>
        <scheme val="minor"/>
      </rPr>
      <t>胎儿检查加收10%，</t>
    </r>
    <r>
      <rPr>
        <sz val="12"/>
        <color rgb="FFFF0000"/>
        <rFont val="宋体"/>
        <charset val="134"/>
        <scheme val="minor"/>
      </rPr>
      <t>胎儿检查按每胎次计价</t>
    </r>
  </si>
  <si>
    <t>220600005</t>
  </si>
  <si>
    <t>常规经食管超声心动图</t>
  </si>
  <si>
    <t>含心房、心室、心瓣膜、大动脉等结构及血流显象</t>
  </si>
  <si>
    <t>220600006</t>
  </si>
  <si>
    <t>术中经食管超声心动图</t>
  </si>
  <si>
    <t>含术前检查或术后疗效观察</t>
  </si>
  <si>
    <t>220600007</t>
  </si>
  <si>
    <t>介入治疗的超声心动图监视</t>
  </si>
  <si>
    <t>220600008</t>
  </si>
  <si>
    <t>右心声学造影</t>
  </si>
  <si>
    <t>指普通二维心脏超声检查，含心腔充盈状态、分流方向、分流量与返流量等检查</t>
  </si>
  <si>
    <t>220600009</t>
  </si>
  <si>
    <t>负荷超声心动图</t>
  </si>
  <si>
    <t>指普通心脏超声检查，包括药物注射或运动试验；不含心电与血压监测</t>
  </si>
  <si>
    <t>220600010</t>
  </si>
  <si>
    <t>左心功能测定</t>
  </si>
  <si>
    <t>指普通心脏超声检查或彩色多普勒超声检查，含心室舒张容量(EDV)、射血分数(EF)、短轴缩短率(FS)、每搏输出量(SV)、每分输出量(CO)、心脏指数(CI)等</t>
  </si>
  <si>
    <t>增加指标加收20%</t>
  </si>
  <si>
    <t>2207</t>
  </si>
  <si>
    <t>7．其他心脏超声诊疗技术</t>
  </si>
  <si>
    <t>220700001</t>
  </si>
  <si>
    <t>计算机三维重建技术(3DE)</t>
  </si>
  <si>
    <t>单幅图片</t>
  </si>
  <si>
    <t>220700002</t>
  </si>
  <si>
    <t>声学定量(AQ)</t>
  </si>
  <si>
    <t>220700003</t>
  </si>
  <si>
    <t>彩色室壁动力(CK)</t>
  </si>
  <si>
    <t>220700004</t>
  </si>
  <si>
    <t>组织多普勒显象(TDI)</t>
  </si>
  <si>
    <t>220700005</t>
  </si>
  <si>
    <t>心内膜自动边缘检测</t>
  </si>
  <si>
    <t>220700006</t>
  </si>
  <si>
    <t>室壁运动分析</t>
  </si>
  <si>
    <t>220700007</t>
  </si>
  <si>
    <t>心肌灌注超声检测</t>
  </si>
  <si>
    <t>含心肌显象</t>
  </si>
  <si>
    <t>2208</t>
  </si>
  <si>
    <t>8．图象记录附加收费项目</t>
  </si>
  <si>
    <t>220800001</t>
  </si>
  <si>
    <t>黑白热敏打印照片</t>
  </si>
  <si>
    <t>片</t>
  </si>
  <si>
    <t>220800002</t>
  </si>
  <si>
    <t>彩色打印照片</t>
  </si>
  <si>
    <t>220800003</t>
  </si>
  <si>
    <t>黑白一次成象(波拉)照片</t>
  </si>
  <si>
    <t>220800004</t>
  </si>
  <si>
    <t>彩色一次成象(波拉)照片</t>
  </si>
  <si>
    <t>220800005</t>
  </si>
  <si>
    <t>超声多幅照相</t>
  </si>
  <si>
    <t>220800006</t>
  </si>
  <si>
    <t>彩色胶片照相</t>
  </si>
  <si>
    <t>220800007</t>
  </si>
  <si>
    <t>超声检查实时录象</t>
  </si>
  <si>
    <t>含录象带</t>
  </si>
  <si>
    <t>220800008</t>
  </si>
  <si>
    <t>超声计算机图文报告</t>
  </si>
  <si>
    <t>含计算机图文处理、储存及彩色图文报告</t>
  </si>
  <si>
    <t>23</t>
  </si>
  <si>
    <t>(三)核医学</t>
  </si>
  <si>
    <t>含核素药物制备和注射、临床穿刺插管和介入性操作；不含必要时使用的心电监护和抢救</t>
  </si>
  <si>
    <t>药物、X光片、彩色胶片、数据存贮介质</t>
  </si>
  <si>
    <t xml:space="preserve">放射免疫分析见检验科项目                                         </t>
  </si>
  <si>
    <t>2302</t>
  </si>
  <si>
    <t>2．伽玛照相</t>
  </si>
  <si>
    <t>指为平面脏器动态、静态显象及全身显象，含各种图象记录过程</t>
  </si>
  <si>
    <t>使用SPECT设备的伽玛照相按同一标准计价; 图像融合加收20.00元</t>
  </si>
  <si>
    <t xml:space="preserve">D </t>
  </si>
  <si>
    <t>230200006</t>
  </si>
  <si>
    <t>甲状腺静态显象</t>
  </si>
  <si>
    <t>每个体位</t>
  </si>
  <si>
    <t>每增加一个体位加收20%</t>
  </si>
  <si>
    <t>230200007</t>
  </si>
  <si>
    <t>甲状腺血流显象</t>
  </si>
  <si>
    <t>230200009</t>
  </si>
  <si>
    <t>甲状腺激素抑制显象</t>
  </si>
  <si>
    <t>230200012</t>
  </si>
  <si>
    <t>静息心肌灌注显象</t>
  </si>
  <si>
    <t>三个体位</t>
  </si>
  <si>
    <t>230200013</t>
  </si>
  <si>
    <t>负荷心肌灌注显象</t>
  </si>
  <si>
    <t>含运动试验或药物注射；不含心电监护</t>
  </si>
  <si>
    <t>230200016</t>
  </si>
  <si>
    <t>首次通过法心血管显象</t>
  </si>
  <si>
    <t>含心室功能测定</t>
  </si>
  <si>
    <t>不做心室功能测定时计费减20%</t>
  </si>
  <si>
    <t>230200017</t>
  </si>
  <si>
    <t>平衡法门控心室显象</t>
  </si>
  <si>
    <t>230200031</t>
  </si>
  <si>
    <t>十二指肠胃返流显象</t>
  </si>
  <si>
    <t>230200032</t>
  </si>
  <si>
    <t>胃排空试验</t>
  </si>
  <si>
    <t>固体胃排空加收20%</t>
  </si>
  <si>
    <t>230200033</t>
  </si>
  <si>
    <t>异位胃粘膜显象</t>
  </si>
  <si>
    <t>230200034</t>
  </si>
  <si>
    <t>消化道出血显象</t>
  </si>
  <si>
    <t>1小时后延迟显象加收50.00元</t>
  </si>
  <si>
    <t>230200035</t>
  </si>
  <si>
    <t>肝胶体显象</t>
  </si>
  <si>
    <t>230200036</t>
  </si>
  <si>
    <t>肝血流显象</t>
  </si>
  <si>
    <t>230200037</t>
  </si>
  <si>
    <t>肝血池显象</t>
  </si>
  <si>
    <t>二个时相</t>
  </si>
  <si>
    <t>增减时相时，增减计费各20%</t>
  </si>
  <si>
    <t>230200038</t>
  </si>
  <si>
    <t>肝胆动态显象</t>
  </si>
  <si>
    <t>1小时后延迟显象加收20%</t>
  </si>
  <si>
    <t>230200045</t>
  </si>
  <si>
    <t>肾动态显象</t>
  </si>
  <si>
    <t>含肾血流显象</t>
  </si>
  <si>
    <t>1.如不做肾血流显象时收费减20% 2.延迟显象加收20%</t>
  </si>
  <si>
    <t>230200046</t>
  </si>
  <si>
    <t>肾动态显象＋肾小球滤过率(GFR)测定</t>
  </si>
  <si>
    <t>230200047</t>
  </si>
  <si>
    <t>肾动态显象＋肾有效血浆流量(ERPF)测定</t>
  </si>
  <si>
    <t>230200048</t>
  </si>
  <si>
    <t>介入肾动态显象</t>
  </si>
  <si>
    <t>230200053</t>
  </si>
  <si>
    <t>局部骨显象</t>
  </si>
  <si>
    <t>二个体位</t>
  </si>
  <si>
    <t>230200054</t>
  </si>
  <si>
    <t xml:space="preserve">骨三相显象 </t>
  </si>
  <si>
    <t>含血流、血质、静态显象</t>
  </si>
  <si>
    <t>230200055</t>
  </si>
  <si>
    <t>骨密度测定</t>
  </si>
  <si>
    <t>230200058</t>
  </si>
  <si>
    <t>亲肿瘤局部显象</t>
  </si>
  <si>
    <t>每增加一个体位时加收20%</t>
  </si>
  <si>
    <t>2303</t>
  </si>
  <si>
    <t>3．单光子发射计算机断层显象(SPECT)</t>
  </si>
  <si>
    <t>指断层显象、全身显象和符合探测显象，含各种图象记录过程</t>
  </si>
  <si>
    <t xml:space="preserve">1.采用多探头加收20%；2.符合探测显象加收20%; 3.透射显像衰减校正加收20% </t>
  </si>
  <si>
    <t>230300001</t>
  </si>
  <si>
    <t>脏器断层显像</t>
  </si>
  <si>
    <t>包括脏器、脏器血流、脏器血池、静息灌注等显象</t>
  </si>
  <si>
    <t>1.增加时相加收20%　　       2.增加门控加收20%</t>
  </si>
  <si>
    <t>230300002</t>
  </si>
  <si>
    <t>全身显像</t>
  </si>
  <si>
    <t>增加局部显像加收20%</t>
  </si>
  <si>
    <t>230300004</t>
  </si>
  <si>
    <t>肾上腺髓质断层显象</t>
  </si>
  <si>
    <t>230300005</t>
  </si>
  <si>
    <t>负荷心肌灌注断层显象</t>
  </si>
  <si>
    <t>含运动试验或药物注射,不含心电监护</t>
  </si>
  <si>
    <t>增加门控加收20%</t>
  </si>
  <si>
    <r>
      <rPr>
        <sz val="12"/>
        <rFont val="宋体"/>
        <charset val="134"/>
      </rPr>
      <t xml:space="preserve">      </t>
    </r>
    <r>
      <rPr>
        <sz val="12"/>
        <color rgb="FFFF0000"/>
        <rFont val="宋体"/>
        <charset val="134"/>
      </rPr>
      <t>筑医保发[2019]67号</t>
    </r>
  </si>
  <si>
    <t>2304</t>
  </si>
  <si>
    <t>4．正电子发射计算机断层显象(PET)</t>
  </si>
  <si>
    <t>指使用PET和加速器的断层显象；含各种图象记录过程</t>
  </si>
  <si>
    <t>1.透射显象衰减校正酌情加收  2.图象融合酌情加收 3.除特定说明的项目外，均按治疗计划、模拟定位、治疗、模具等项分别计价</t>
  </si>
  <si>
    <t>230400010</t>
  </si>
  <si>
    <t>正电子发射计算机断层-X线计算机体层综合显像(PET/CT)</t>
  </si>
  <si>
    <t>核素药物，造影剂</t>
  </si>
  <si>
    <t>230400010A</t>
  </si>
  <si>
    <t>全身</t>
  </si>
  <si>
    <t>2305</t>
  </si>
  <si>
    <t>5．核素功能检查</t>
  </si>
  <si>
    <t>230500002</t>
  </si>
  <si>
    <r>
      <rPr>
        <sz val="12"/>
        <rFont val="宋体"/>
        <charset val="134"/>
      </rPr>
      <t>甲状腺摄</t>
    </r>
    <r>
      <rPr>
        <vertAlign val="superscript"/>
        <sz val="12"/>
        <rFont val="宋体"/>
        <charset val="134"/>
      </rPr>
      <t>131</t>
    </r>
    <r>
      <rPr>
        <sz val="12"/>
        <rFont val="宋体"/>
        <charset val="134"/>
      </rPr>
      <t>碘试验</t>
    </r>
  </si>
  <si>
    <t>增加测定次数加收20%</t>
  </si>
  <si>
    <t>230500003</t>
  </si>
  <si>
    <t>甲状腺激素抑制试验</t>
  </si>
  <si>
    <t>230500008</t>
  </si>
  <si>
    <t>肾图</t>
  </si>
  <si>
    <t>指微机肾图</t>
  </si>
  <si>
    <t>无计算机设备的计费减20%</t>
  </si>
  <si>
    <t>230500009</t>
  </si>
  <si>
    <t>介入肾图</t>
  </si>
  <si>
    <t>指微机肾图， 含介入操作</t>
  </si>
  <si>
    <t>230500014</t>
  </si>
  <si>
    <r>
      <rPr>
        <vertAlign val="superscript"/>
        <sz val="12"/>
        <rFont val="宋体"/>
        <charset val="134"/>
      </rPr>
      <t>14</t>
    </r>
    <r>
      <rPr>
        <sz val="12"/>
        <rFont val="宋体"/>
        <charset val="134"/>
      </rPr>
      <t>碳呼气试验</t>
    </r>
  </si>
  <si>
    <t>包括各类呼气试验</t>
  </si>
  <si>
    <t>黔价医药［2008］253号</t>
  </si>
  <si>
    <t>2306</t>
  </si>
  <si>
    <t>6. 核素内照射治疗</t>
  </si>
  <si>
    <t>指开放性核素内照射治疗，含临床和介入性操作、放射性核素制备与活度的标定、放射性废物（包括病人排泄物）处理及稀释储存、防护装置的使用，不含特殊防护病房住院费</t>
  </si>
  <si>
    <t>核素治疗药物、一次性导管</t>
  </si>
  <si>
    <t>230600001</t>
  </si>
  <si>
    <r>
      <rPr>
        <vertAlign val="superscript"/>
        <sz val="12"/>
        <rFont val="宋体"/>
        <charset val="134"/>
      </rPr>
      <t>131</t>
    </r>
    <r>
      <rPr>
        <sz val="12"/>
        <rFont val="宋体"/>
        <charset val="134"/>
      </rPr>
      <t>碘-甲亢治疗</t>
    </r>
  </si>
  <si>
    <t>230600003</t>
  </si>
  <si>
    <r>
      <rPr>
        <vertAlign val="superscript"/>
        <sz val="12"/>
        <rFont val="宋体"/>
        <charset val="134"/>
      </rPr>
      <t>131</t>
    </r>
    <r>
      <rPr>
        <sz val="12"/>
        <rFont val="宋体"/>
        <charset val="134"/>
      </rPr>
      <t>碘-甲状腺癌转移灶治疗</t>
    </r>
  </si>
  <si>
    <t>230600005</t>
  </si>
  <si>
    <r>
      <rPr>
        <vertAlign val="superscript"/>
        <sz val="12"/>
        <rFont val="宋体"/>
        <charset val="134"/>
      </rPr>
      <t>32</t>
    </r>
    <r>
      <rPr>
        <sz val="12"/>
        <rFont val="宋体"/>
        <charset val="134"/>
      </rPr>
      <t>磷-胶体腔内治疗</t>
    </r>
  </si>
  <si>
    <t>230600009</t>
  </si>
  <si>
    <r>
      <rPr>
        <vertAlign val="superscript"/>
        <sz val="12"/>
        <rFont val="宋体"/>
        <charset val="134"/>
      </rPr>
      <t>89</t>
    </r>
    <r>
      <rPr>
        <sz val="12"/>
        <rFont val="宋体"/>
        <charset val="134"/>
      </rPr>
      <t>锶-骨转移瘤治疗</t>
    </r>
  </si>
  <si>
    <t>230600010</t>
  </si>
  <si>
    <r>
      <rPr>
        <vertAlign val="superscript"/>
        <sz val="12"/>
        <rFont val="宋体"/>
        <charset val="134"/>
      </rPr>
      <t>153</t>
    </r>
    <r>
      <rPr>
        <sz val="12"/>
        <rFont val="宋体"/>
        <charset val="134"/>
      </rPr>
      <t>钐-EDTMP骨转移瘤治疗</t>
    </r>
  </si>
  <si>
    <t>230600016</t>
  </si>
  <si>
    <r>
      <rPr>
        <vertAlign val="superscript"/>
        <sz val="12"/>
        <rFont val="宋体"/>
        <charset val="134"/>
      </rPr>
      <t>90</t>
    </r>
    <r>
      <rPr>
        <sz val="12"/>
        <rFont val="宋体"/>
        <charset val="134"/>
      </rPr>
      <t>锶贴敷治疗</t>
    </r>
  </si>
  <si>
    <t>24</t>
  </si>
  <si>
    <t xml:space="preserve">(四)放射治疗 </t>
  </si>
  <si>
    <t>除特定说明的项目外，均按治疗计划、模拟定位、治疗、模具等项分别计价</t>
  </si>
  <si>
    <t>2401</t>
  </si>
  <si>
    <t>1．放射治疗计划及剂量计算</t>
  </si>
  <si>
    <t>240100001</t>
  </si>
  <si>
    <t>人工制定治疗计划(简单)</t>
  </si>
  <si>
    <t>含剂量计算</t>
  </si>
  <si>
    <t>疗程</t>
  </si>
  <si>
    <t>240100002</t>
  </si>
  <si>
    <t>人工制定治疗计划(复杂)</t>
  </si>
  <si>
    <t>含治疗计划与剂量计算</t>
  </si>
  <si>
    <t>240100003</t>
  </si>
  <si>
    <t>计算机治疗计划系统(TPS)</t>
  </si>
  <si>
    <t>指二维TPS</t>
  </si>
  <si>
    <t>240100004</t>
  </si>
  <si>
    <t>特定计算机治疗计划系统</t>
  </si>
  <si>
    <t>包括加速器适型、伽玛刀、X刀之TPS、逆向调强TPS及优化</t>
  </si>
  <si>
    <t>240100005</t>
  </si>
  <si>
    <t>放射治疗的适时监控</t>
  </si>
  <si>
    <t>240100006</t>
  </si>
  <si>
    <t>伽马刀治疗计划设计</t>
  </si>
  <si>
    <t>黔发改收费[2018]1362号</t>
  </si>
  <si>
    <t>240100007</t>
  </si>
  <si>
    <t>图像引导三维立体定向放疗计划设计</t>
  </si>
  <si>
    <t>2402</t>
  </si>
  <si>
    <t>2．模拟定位</t>
  </si>
  <si>
    <t>含拍片</t>
  </si>
  <si>
    <t>240200001</t>
  </si>
  <si>
    <t>简易定位</t>
  </si>
  <si>
    <t>指使用非专用定位机之定位，包括X线机、B超或CT等</t>
  </si>
  <si>
    <t>240200002</t>
  </si>
  <si>
    <t>专用X线机模拟定位</t>
  </si>
  <si>
    <t>240200003</t>
  </si>
  <si>
    <t>专用X线机复杂模拟定位</t>
  </si>
  <si>
    <t>指非共面4野以上之定位，包括CT机等模拟定位</t>
  </si>
  <si>
    <t>2403</t>
  </si>
  <si>
    <t>3．外照射治疗</t>
  </si>
  <si>
    <t>240300001</t>
  </si>
  <si>
    <t>深部X线照射</t>
  </si>
  <si>
    <t>每照射野</t>
  </si>
  <si>
    <t>240300002</t>
  </si>
  <si>
    <r>
      <rPr>
        <vertAlign val="superscript"/>
        <sz val="12"/>
        <rFont val="宋体"/>
        <charset val="134"/>
      </rPr>
      <t>60</t>
    </r>
    <r>
      <rPr>
        <sz val="12"/>
        <rFont val="宋体"/>
        <charset val="134"/>
      </rPr>
      <t>钴外照射(固定照射)</t>
    </r>
  </si>
  <si>
    <t>240300003</t>
  </si>
  <si>
    <r>
      <rPr>
        <vertAlign val="superscript"/>
        <sz val="12"/>
        <rFont val="宋体"/>
        <charset val="134"/>
      </rPr>
      <t>60</t>
    </r>
    <r>
      <rPr>
        <sz val="12"/>
        <rFont val="宋体"/>
        <charset val="134"/>
      </rPr>
      <t>钴外照射(特殊照射)</t>
    </r>
  </si>
  <si>
    <t>包括旋转、弧形、楔形滤板等方法</t>
  </si>
  <si>
    <t>240300004</t>
  </si>
  <si>
    <t>直线加速器放疗(固定照射)</t>
  </si>
  <si>
    <t>240300005</t>
  </si>
  <si>
    <t>直线加速器放疗(特殊照射)</t>
  </si>
  <si>
    <t>包括旋转、门控、弧形、楔形滤板等方法</t>
  </si>
  <si>
    <t>240300006</t>
  </si>
  <si>
    <t>直线加速器适型治疗</t>
  </si>
  <si>
    <t>指非共面4野以上之放疗</t>
  </si>
  <si>
    <t>240300007</t>
  </si>
  <si>
    <t>X刀治疗</t>
  </si>
  <si>
    <t>黔价医药［2008］231号  筑医保发[2019]67号</t>
  </si>
  <si>
    <t>伽马刀治疗</t>
  </si>
  <si>
    <t>指颅内良性、恶性肿瘤和血管疾病的治疗</t>
  </si>
  <si>
    <t>黔发改收费[2018]1362号  筑医保发[2019]67号</t>
  </si>
  <si>
    <t>240300009</t>
  </si>
  <si>
    <t>不规则野大面积照射</t>
  </si>
  <si>
    <t>240300010</t>
  </si>
  <si>
    <t>半身照射</t>
  </si>
  <si>
    <t>240300011</t>
  </si>
  <si>
    <r>
      <rPr>
        <sz val="12"/>
        <rFont val="宋体"/>
        <charset val="134"/>
      </rPr>
      <t>全身</t>
    </r>
    <r>
      <rPr>
        <vertAlign val="superscript"/>
        <sz val="12"/>
        <rFont val="宋体"/>
        <charset val="134"/>
      </rPr>
      <t>60</t>
    </r>
    <r>
      <rPr>
        <sz val="12"/>
        <rFont val="宋体"/>
        <charset val="134"/>
      </rPr>
      <t>钴照射</t>
    </r>
  </si>
  <si>
    <t>240300012</t>
  </si>
  <si>
    <t>全身X线照射</t>
  </si>
  <si>
    <t>指用于骨髓移植</t>
  </si>
  <si>
    <t>240300013</t>
  </si>
  <si>
    <t>全身电子线照射</t>
  </si>
  <si>
    <t>指用于皮肤恶性淋巴瘤治疗</t>
  </si>
  <si>
    <t>240300014</t>
  </si>
  <si>
    <t>术中放疗</t>
  </si>
  <si>
    <t>240300015</t>
  </si>
  <si>
    <t>适型调强放射治疗(IMRT)</t>
  </si>
  <si>
    <t>240300016</t>
  </si>
  <si>
    <t>快中子外照射</t>
  </si>
  <si>
    <t>2404</t>
  </si>
  <si>
    <t>4．后装治疗</t>
  </si>
  <si>
    <t>不含手术、麻醉</t>
  </si>
  <si>
    <t>核素治疗药物</t>
  </si>
  <si>
    <t>240400001</t>
  </si>
  <si>
    <t>浅表部位后装治疗</t>
  </si>
  <si>
    <t>240400002</t>
  </si>
  <si>
    <t>腔内后装放疗</t>
  </si>
  <si>
    <t>240400003</t>
  </si>
  <si>
    <t>组织间插置放疗</t>
  </si>
  <si>
    <t>240400004</t>
  </si>
  <si>
    <t>手术置管放疗</t>
  </si>
  <si>
    <t>240400005</t>
  </si>
  <si>
    <t>皮肤贴敷后装放疗</t>
  </si>
  <si>
    <t>240400006</t>
  </si>
  <si>
    <t>血管内后装放疗</t>
  </si>
  <si>
    <t>2405</t>
  </si>
  <si>
    <t>5．模具设计及制作</t>
  </si>
  <si>
    <t>包括斗蓬野、倒Y野</t>
  </si>
  <si>
    <t>240500001</t>
  </si>
  <si>
    <t>合金模具设计及制作</t>
  </si>
  <si>
    <t>包括电子束制模、适型制模</t>
  </si>
  <si>
    <t>240500002</t>
  </si>
  <si>
    <t>填充模具设计及制作</t>
  </si>
  <si>
    <t>240500003</t>
  </si>
  <si>
    <t>补偿物设计及制作</t>
  </si>
  <si>
    <t>240500004</t>
  </si>
  <si>
    <t>面模设计及制作</t>
  </si>
  <si>
    <t>240500005</t>
  </si>
  <si>
    <t>体架</t>
  </si>
  <si>
    <t>包括头架</t>
  </si>
  <si>
    <t>2406</t>
  </si>
  <si>
    <t>6．其他辅助操作</t>
  </si>
  <si>
    <t>240600001</t>
  </si>
  <si>
    <t>低氧放疗耐力测定</t>
  </si>
  <si>
    <t>2407</t>
  </si>
  <si>
    <t>7．其他</t>
  </si>
  <si>
    <t>240700001</t>
  </si>
  <si>
    <t>深部热疗</t>
  </si>
  <si>
    <t>包括超声或电磁波等热疗</t>
  </si>
  <si>
    <t>240700002</t>
  </si>
  <si>
    <t>高强度超声聚焦刀治疗</t>
  </si>
  <si>
    <t>包括各种实体性恶性肿瘤治疗</t>
  </si>
  <si>
    <t>240700002a</t>
  </si>
  <si>
    <t>聚焦超声妇科疾病治疗</t>
  </si>
  <si>
    <t>治疗前用专用定标器检测治疗头的输出，用专用工具测定病变范围，并确定治疗方案，含治疗剂量和扫描方案。将专用治疗超声耦合剂充填于治疗头与皮肤之间，根据扫描方案进行不同方式的扫描或结合不同的扫描方式扫描，覆盖整个计划治疗区。治疗中根据局部组织的反应调节计划治疗剂量，当达到治疗有效的标准，停止治疗。外阴病变治疗在麻醉下进行，治疗后即刻行局部间歇性冰敷2小时。慢性宫颈炎治疗后即刻用冰生理盐水冲洗30分钟。</t>
  </si>
  <si>
    <t>240700003</t>
  </si>
  <si>
    <t>体表肿瘤电化学治疗</t>
  </si>
  <si>
    <t>240700004</t>
  </si>
  <si>
    <t>240700005</t>
  </si>
  <si>
    <t>氩氦刀多重效能治疗</t>
  </si>
  <si>
    <t>含刀、管、气体等所有材料</t>
  </si>
  <si>
    <t>黔价医药［2005］333号、黔价医药［2010］204号</t>
  </si>
  <si>
    <t>25</t>
  </si>
  <si>
    <t>(五)检验</t>
  </si>
  <si>
    <t>凡说明栏中用①②③④注明不同方法的，可分别计价</t>
  </si>
  <si>
    <t>2501</t>
  </si>
  <si>
    <t>1．临床检验</t>
  </si>
  <si>
    <t>250101</t>
  </si>
  <si>
    <t>血液一般检查</t>
  </si>
  <si>
    <t>H</t>
  </si>
  <si>
    <t>250101001</t>
  </si>
  <si>
    <t>血红蛋白测定(Hb)</t>
  </si>
  <si>
    <t>项</t>
  </si>
  <si>
    <t>250101002</t>
  </si>
  <si>
    <t>红细胞计数(RBC)</t>
  </si>
  <si>
    <t>250101003</t>
  </si>
  <si>
    <t>红细胞比积测定(HCT)</t>
  </si>
  <si>
    <t>250101004</t>
  </si>
  <si>
    <t>红细胞参数平均值测定</t>
  </si>
  <si>
    <t>含平均红细胞体积(MCV)、平均红细胞血红蛋白量(MCH)、平均红细胞血红蛋白浓度(MCHC)</t>
  </si>
  <si>
    <t>250101005</t>
  </si>
  <si>
    <t>网织红细胞计数(Ret)</t>
  </si>
  <si>
    <t>镜检法</t>
  </si>
  <si>
    <t>250101005a</t>
  </si>
  <si>
    <t xml:space="preserve">仪器法  </t>
  </si>
  <si>
    <t>250101005b</t>
  </si>
  <si>
    <t>流式细胞仪法</t>
  </si>
  <si>
    <t>250101006</t>
  </si>
  <si>
    <t>嗜碱性点彩红细胞计数</t>
  </si>
  <si>
    <t>250101007</t>
  </si>
  <si>
    <t>异常红细胞形态检查</t>
  </si>
  <si>
    <t>250101008</t>
  </si>
  <si>
    <t>红细胞沉降率测定(ESR)</t>
  </si>
  <si>
    <t>手工法</t>
  </si>
  <si>
    <t>250101008a</t>
  </si>
  <si>
    <t>仪器法</t>
  </si>
  <si>
    <t>250101009</t>
  </si>
  <si>
    <t>白细胞计数(WBC)</t>
  </si>
  <si>
    <t>250101010</t>
  </si>
  <si>
    <t>白细胞分类计数(DC)</t>
  </si>
  <si>
    <t>250101011</t>
  </si>
  <si>
    <t>嗜酸性粒细胞直接计数</t>
  </si>
  <si>
    <t>包括嗜碱性粒细胞直接计数、淋巴细胞直接计数、单核细胞直接计数</t>
  </si>
  <si>
    <t>各项</t>
  </si>
  <si>
    <t>250101012</t>
  </si>
  <si>
    <t>异常白细胞形态检查</t>
  </si>
  <si>
    <t>250101013</t>
  </si>
  <si>
    <t>浓缩血恶性组织细胞检查</t>
  </si>
  <si>
    <t>250101014</t>
  </si>
  <si>
    <t>血小板计数</t>
  </si>
  <si>
    <t>250101015</t>
  </si>
  <si>
    <t>血细胞分析</t>
  </si>
  <si>
    <t>包括①全血细胞计数   ②全血细胞计数+分类③全血细胞计数+五分类</t>
  </si>
  <si>
    <t>三分类加收5.00元、五分类加收12.00元</t>
  </si>
  <si>
    <t>250101016</t>
  </si>
  <si>
    <t>出血时间测定(BT)</t>
  </si>
  <si>
    <t>250101017</t>
  </si>
  <si>
    <t>出血时间测定</t>
  </si>
  <si>
    <t>指测定器法</t>
  </si>
  <si>
    <t>250101018</t>
  </si>
  <si>
    <t>凝血时间测定(CT)</t>
  </si>
  <si>
    <t>250101019</t>
  </si>
  <si>
    <t>红斑狼疮细胞检查(LEC)</t>
  </si>
  <si>
    <t>250101020</t>
  </si>
  <si>
    <t>血浆渗量试验</t>
  </si>
  <si>
    <t>黔价医药[2010]150号</t>
  </si>
  <si>
    <t>250101020a</t>
  </si>
  <si>
    <t>冰点渗量法</t>
  </si>
  <si>
    <t>250102</t>
  </si>
  <si>
    <t>尿液一般检查</t>
  </si>
  <si>
    <t>250102001</t>
  </si>
  <si>
    <t>尿常规检查</t>
  </si>
  <si>
    <t>指手工操作，含外观、酸碱度、蛋白定性、镜检</t>
  </si>
  <si>
    <t>250102002</t>
  </si>
  <si>
    <t>尿酸碱度测定</t>
  </si>
  <si>
    <t>250102003</t>
  </si>
  <si>
    <t>尿比重测定</t>
  </si>
  <si>
    <t>250102004</t>
  </si>
  <si>
    <t>渗透压检查</t>
  </si>
  <si>
    <t>包括尿或血清渗透压检查</t>
  </si>
  <si>
    <t>冰点渗量法加收15元</t>
  </si>
  <si>
    <t>250102005</t>
  </si>
  <si>
    <t>尿蛋白定性</t>
  </si>
  <si>
    <t>250102006</t>
  </si>
  <si>
    <t>尿蛋白定量</t>
  </si>
  <si>
    <t>手工比色法</t>
  </si>
  <si>
    <t>250102006a</t>
  </si>
  <si>
    <t>各种化学方法</t>
  </si>
  <si>
    <t>250102006b</t>
  </si>
  <si>
    <t>免疫比浊法</t>
  </si>
  <si>
    <t>250102007</t>
  </si>
  <si>
    <t>尿本-周氏蛋白定性检查</t>
  </si>
  <si>
    <t>热沉淀法</t>
  </si>
  <si>
    <t>250102007a</t>
  </si>
  <si>
    <t>免疫电泳法</t>
  </si>
  <si>
    <t>250102008</t>
  </si>
  <si>
    <t>尿肌红蛋白定性检查</t>
  </si>
  <si>
    <t>250102009</t>
  </si>
  <si>
    <t>尿血红蛋白定性检查</t>
  </si>
  <si>
    <t>250102010</t>
  </si>
  <si>
    <t>尿糖定性试验</t>
  </si>
  <si>
    <t>250102011</t>
  </si>
  <si>
    <t>尿糖定量测定</t>
  </si>
  <si>
    <t>250102012</t>
  </si>
  <si>
    <t>尿酮体定性试验</t>
  </si>
  <si>
    <t>250102013</t>
  </si>
  <si>
    <t>尿三胆检查</t>
  </si>
  <si>
    <t>包括尿二胆检查</t>
  </si>
  <si>
    <t>250102014</t>
  </si>
  <si>
    <t>尿含铁血黄素定性试验</t>
  </si>
  <si>
    <t>250102015</t>
  </si>
  <si>
    <t>尿三氯化铁试验</t>
  </si>
  <si>
    <t>250102016</t>
  </si>
  <si>
    <t>尿乳糜定性检查</t>
  </si>
  <si>
    <t>250102017</t>
  </si>
  <si>
    <t>尿卟啉定性试验</t>
  </si>
  <si>
    <t>250102019</t>
  </si>
  <si>
    <t>尿浓缩稀释试验</t>
  </si>
  <si>
    <t>250102020</t>
  </si>
  <si>
    <t>尿酚红排泄试验(PSP)</t>
  </si>
  <si>
    <t>250102021</t>
  </si>
  <si>
    <t>尿妊娠试验</t>
  </si>
  <si>
    <t>乳胶凝集法</t>
  </si>
  <si>
    <t>250102021a</t>
  </si>
  <si>
    <t>酶免法或金标法</t>
  </si>
  <si>
    <t>250102022</t>
  </si>
  <si>
    <t>卵泡刺激素（LH）排卵预测</t>
  </si>
  <si>
    <t>250102023</t>
  </si>
  <si>
    <t>尿沉渣镜检</t>
  </si>
  <si>
    <t>250102024</t>
  </si>
  <si>
    <t>尿沉渣定量</t>
  </si>
  <si>
    <t>250102025</t>
  </si>
  <si>
    <t>尿液爱迪氏计数(Addis)</t>
  </si>
  <si>
    <t>250102026</t>
  </si>
  <si>
    <t>尿三杯试验</t>
  </si>
  <si>
    <t>250102027</t>
  </si>
  <si>
    <t>一小时尿沉渣计数</t>
  </si>
  <si>
    <t>250102028</t>
  </si>
  <si>
    <t>一小时尿细胞排泄率</t>
  </si>
  <si>
    <t>250102029</t>
  </si>
  <si>
    <t>尿沉渣白细胞分类</t>
  </si>
  <si>
    <t>250102032</t>
  </si>
  <si>
    <t>尿中包涵体检查</t>
  </si>
  <si>
    <t>250102034</t>
  </si>
  <si>
    <t>尿红细胞位相</t>
  </si>
  <si>
    <t>人工法</t>
  </si>
  <si>
    <t>250102034a</t>
  </si>
  <si>
    <t>图象分析仪法</t>
  </si>
  <si>
    <t>250102035</t>
  </si>
  <si>
    <t>尿液分析</t>
  </si>
  <si>
    <t xml:space="preserve">指仪器法，8－11项 </t>
  </si>
  <si>
    <t>250102036</t>
  </si>
  <si>
    <t>血尿轻链测定</t>
  </si>
  <si>
    <t>KAP、ALM</t>
  </si>
  <si>
    <t>黔价医药［2005］333号</t>
  </si>
  <si>
    <t>250102039</t>
  </si>
  <si>
    <t>尿液碘测定</t>
  </si>
  <si>
    <t>250102040</t>
  </si>
  <si>
    <t>尿有形成分分析</t>
  </si>
  <si>
    <t>样本类型：尿液。样本采集，校准，质控，仪器法测定，审核结果，录入实验室信息系统或人工登记，发送报告；按规定处理废弃物；接受临床相关咨询。</t>
  </si>
  <si>
    <t>250103</t>
  </si>
  <si>
    <t>粪便检查</t>
  </si>
  <si>
    <t>250103001</t>
  </si>
  <si>
    <t>粪便常规</t>
  </si>
  <si>
    <t>指手工操作，含外观、镜检</t>
  </si>
  <si>
    <t>250103002</t>
  </si>
  <si>
    <t>隐血试验</t>
  </si>
  <si>
    <t>包括粪便、呕吐物、痰液、分泌物、脑脊液、胸腹水等体液</t>
  </si>
  <si>
    <t>单克隆法</t>
  </si>
  <si>
    <t>250103002a</t>
  </si>
  <si>
    <t>化学法</t>
  </si>
  <si>
    <t>250103002b</t>
  </si>
  <si>
    <t>免疫法</t>
  </si>
  <si>
    <t>250103003</t>
  </si>
  <si>
    <t>粪胆素检查</t>
  </si>
  <si>
    <t>250103004</t>
  </si>
  <si>
    <t>粪便乳糖不耐受测定</t>
  </si>
  <si>
    <t>250103005</t>
  </si>
  <si>
    <t>粪苏丹III染色检查</t>
  </si>
  <si>
    <t>250104</t>
  </si>
  <si>
    <t>体液与分泌物检查</t>
  </si>
  <si>
    <t>250104001</t>
  </si>
  <si>
    <t>胸腹水常规检查</t>
  </si>
  <si>
    <t>含外观、比重、粘蛋白定性、细胞计数、细胞分类</t>
  </si>
  <si>
    <t>250104002</t>
  </si>
  <si>
    <t>胸腹水特殊检查</t>
  </si>
  <si>
    <t>包括细胞学、染色体、AgNOR检查</t>
  </si>
  <si>
    <t>250104003</t>
  </si>
  <si>
    <t>脑脊液常规检查(CSF)</t>
  </si>
  <si>
    <t>含外观、蛋白定性、细胞总数和分类</t>
  </si>
  <si>
    <t>250104004</t>
  </si>
  <si>
    <t>精液常规检查</t>
  </si>
  <si>
    <t>含外观、量、液化程度、精子存活率、活动力、计数和形态</t>
  </si>
  <si>
    <t>250104005</t>
  </si>
  <si>
    <t>精液酸性磷酸酶测定</t>
  </si>
  <si>
    <t>250104006</t>
  </si>
  <si>
    <t>精液果糖测定</t>
  </si>
  <si>
    <t>250104007</t>
  </si>
  <si>
    <t>精液α－葡萄糖苷酶测定</t>
  </si>
  <si>
    <t>250104008</t>
  </si>
  <si>
    <t>精子运动轨迹分析</t>
  </si>
  <si>
    <t>250104009</t>
  </si>
  <si>
    <t>精子顶体完整率检查</t>
  </si>
  <si>
    <t>250104010</t>
  </si>
  <si>
    <t>精子受精能力测定</t>
  </si>
  <si>
    <t>250104011</t>
  </si>
  <si>
    <t>精子结合抗体测定</t>
  </si>
  <si>
    <t>250104012</t>
  </si>
  <si>
    <t>精子畸形率测定</t>
  </si>
  <si>
    <t>染色形态分析加收2元</t>
  </si>
  <si>
    <t>250104013</t>
  </si>
  <si>
    <t>前列腺液常规检查</t>
  </si>
  <si>
    <t>含外观和镜检</t>
  </si>
  <si>
    <t>250104014</t>
  </si>
  <si>
    <t>阴道分泌物检查</t>
  </si>
  <si>
    <t>含清洁度、滴虫、霉菌检查</t>
  </si>
  <si>
    <t>250104014a</t>
  </si>
  <si>
    <t>染色法</t>
  </si>
  <si>
    <t>250104014b</t>
  </si>
  <si>
    <t>阴道分泌物过氧化氢检测</t>
  </si>
  <si>
    <t>样本类型：阴道分泌物。样本采集、处理，制备标准液，加入试剂，加温，再离心，比色，计算结果，录入实验室信息系统或人工登记，发送报告；按规定处理废弃物；接受临床相关咨询。</t>
  </si>
  <si>
    <t>250104014c</t>
  </si>
  <si>
    <t>阴道分泌物胺测定</t>
  </si>
  <si>
    <t>样本类型：阴道分泌物。样本采集，加入试剂，测定，录入实验室信息系统或人工登记，发送报告；按规定处理废弃物；接受临床相关咨询。</t>
  </si>
  <si>
    <t>250104014d</t>
  </si>
  <si>
    <t>阴道分泌物白细胞酯酶检测</t>
  </si>
  <si>
    <t>样本类型：阴道分泌物。样本采集，加入试剂，检测，录入实验室信息系统或人工登记，发送报告；按规定处理废弃物；接受临床相关咨询。</t>
  </si>
  <si>
    <t>250104015</t>
  </si>
  <si>
    <t>羊水结晶检查</t>
  </si>
  <si>
    <t>250104016</t>
  </si>
  <si>
    <t>胃液常规检查</t>
  </si>
  <si>
    <t>含酸碱度、基础胃酸分泌量、最大胃酸分泌量测定</t>
  </si>
  <si>
    <t>250104017</t>
  </si>
  <si>
    <t>十二指肠引流液及胆汁检查</t>
  </si>
  <si>
    <t>含一般性状和镜检</t>
  </si>
  <si>
    <t>250104018</t>
  </si>
  <si>
    <t>痰液常规检查</t>
  </si>
  <si>
    <t>含一般性状检查、镜检和嗜酸性粒细胞检查</t>
  </si>
  <si>
    <t>250104019</t>
  </si>
  <si>
    <t>各种穿刺液常规检查</t>
  </si>
  <si>
    <t>含一般性状检查和镜检</t>
  </si>
  <si>
    <t>250104020</t>
  </si>
  <si>
    <t>精子低渗肿胀试验</t>
  </si>
  <si>
    <t>250104026</t>
  </si>
  <si>
    <t>精子顶体酶活性定量测定</t>
  </si>
  <si>
    <t>250104027</t>
  </si>
  <si>
    <t>精浆弹性硬蛋白酶定量测定</t>
  </si>
  <si>
    <t>250104035</t>
  </si>
  <si>
    <t>抗精子抗体混合凝集试验</t>
  </si>
  <si>
    <t>精液130</t>
  </si>
  <si>
    <t>250104035a</t>
  </si>
  <si>
    <t>血液30</t>
  </si>
  <si>
    <t>2502</t>
  </si>
  <si>
    <t>2．临床血液学检查</t>
  </si>
  <si>
    <t>特殊采血管</t>
  </si>
  <si>
    <t>250201</t>
  </si>
  <si>
    <t>骨髓检查及常用染色技术</t>
  </si>
  <si>
    <t>250201001</t>
  </si>
  <si>
    <t>骨髓涂片细胞学检验</t>
  </si>
  <si>
    <t>含骨髓增生程度判断、有核细胞分类计数、 细胞形态学检验、特殊细胞、寄生虫检查</t>
  </si>
  <si>
    <t>250201002</t>
  </si>
  <si>
    <t>骨髓有核细胞计数</t>
  </si>
  <si>
    <t>250201003</t>
  </si>
  <si>
    <t>骨髓巨核细胞计数</t>
  </si>
  <si>
    <t>250201004</t>
  </si>
  <si>
    <t>造血干细胞计数</t>
  </si>
  <si>
    <t>荧光显微镜法</t>
  </si>
  <si>
    <t>250201004a</t>
  </si>
  <si>
    <t>250201006</t>
  </si>
  <si>
    <t>白血病免疫分型</t>
  </si>
  <si>
    <t>250201006a</t>
  </si>
  <si>
    <t>酶免法</t>
  </si>
  <si>
    <t>250201006b</t>
  </si>
  <si>
    <t>250201007</t>
  </si>
  <si>
    <t>骨髓特殊染色及酶组织化学染色检查</t>
  </si>
  <si>
    <t>每种特殊染色计为一项</t>
  </si>
  <si>
    <t>250201009</t>
  </si>
  <si>
    <t xml:space="preserve">白血病残留病灶检测 </t>
  </si>
  <si>
    <t>荧光定量PCR法</t>
  </si>
  <si>
    <t>250202</t>
  </si>
  <si>
    <t>溶血检查</t>
  </si>
  <si>
    <t>250202001</t>
  </si>
  <si>
    <t>红细胞包涵体检查</t>
  </si>
  <si>
    <t>250202002</t>
  </si>
  <si>
    <t>血浆游离血红蛋白测定</t>
  </si>
  <si>
    <t>250202003</t>
  </si>
  <si>
    <t>血清结合珠蛋白测定(HP)</t>
  </si>
  <si>
    <t>250202003a</t>
  </si>
  <si>
    <t>光度法或免疫法</t>
  </si>
  <si>
    <t>250202003b</t>
  </si>
  <si>
    <t>定时散色比浊法</t>
  </si>
  <si>
    <t>250202005</t>
  </si>
  <si>
    <t>红细胞自身溶血过筛试验</t>
  </si>
  <si>
    <t>250202007</t>
  </si>
  <si>
    <t>红细胞渗透脆性试验</t>
  </si>
  <si>
    <t>250202008</t>
  </si>
  <si>
    <t>红细胞孵育渗透脆性试验</t>
  </si>
  <si>
    <t>250202009</t>
  </si>
  <si>
    <t>热溶血试验</t>
  </si>
  <si>
    <t>250202010</t>
  </si>
  <si>
    <t>冷溶血试验</t>
  </si>
  <si>
    <t>250202011</t>
  </si>
  <si>
    <t>蔗糖溶血试验</t>
  </si>
  <si>
    <t>250202012</t>
  </si>
  <si>
    <t>血清酸化溶血试验(Ham)</t>
  </si>
  <si>
    <t>250202014</t>
  </si>
  <si>
    <t>微量补体溶血敏感试验</t>
  </si>
  <si>
    <t>250202015</t>
  </si>
  <si>
    <t>蛇毒因子溶血试验</t>
  </si>
  <si>
    <t>250202016</t>
  </si>
  <si>
    <t>高铁血红蛋白还原试验(MHB—RT)</t>
  </si>
  <si>
    <t>250202017</t>
  </si>
  <si>
    <t>葡萄糖6—磷酸脱氢酶荧光斑点试验</t>
  </si>
  <si>
    <t>250202018</t>
  </si>
  <si>
    <t>葡萄糖6－磷酸脱氢酶活性检测</t>
  </si>
  <si>
    <t>250202019</t>
  </si>
  <si>
    <t>变性珠蛋白小体检测(Heinz小体)</t>
  </si>
  <si>
    <t>250202023</t>
  </si>
  <si>
    <t>热盐水试验</t>
  </si>
  <si>
    <t>250202026</t>
  </si>
  <si>
    <t>血红蛋白电泳</t>
  </si>
  <si>
    <t>250202027</t>
  </si>
  <si>
    <t>血红蛋白A2测定(HbA2)</t>
  </si>
  <si>
    <t>250202028</t>
  </si>
  <si>
    <t>抗碱血红蛋白测定(HbF)</t>
  </si>
  <si>
    <t>250202029</t>
  </si>
  <si>
    <t>胎儿血红蛋白(HbF)酸洗脱试验</t>
  </si>
  <si>
    <t>250202030</t>
  </si>
  <si>
    <t>血红蛋白H包涵体检测</t>
  </si>
  <si>
    <t>250202031</t>
  </si>
  <si>
    <t>不稳定血红蛋白测定</t>
  </si>
  <si>
    <t>包括热不稳定试验、异丙醇试验、变性珠蛋白小体检测</t>
  </si>
  <si>
    <t>每项检测计费一次</t>
  </si>
  <si>
    <t>250202032</t>
  </si>
  <si>
    <t>血红蛋白C试验</t>
  </si>
  <si>
    <t>250202033</t>
  </si>
  <si>
    <r>
      <rPr>
        <sz val="12"/>
        <rFont val="宋体"/>
        <charset val="134"/>
      </rPr>
      <t>血红蛋白S溶解度试验</t>
    </r>
    <r>
      <rPr>
        <sz val="12"/>
        <rFont val="Arial"/>
        <charset val="0"/>
      </rPr>
      <t>_x001a_</t>
    </r>
  </si>
  <si>
    <t>250202034</t>
  </si>
  <si>
    <t>直接抗人球蛋白试验(Coombs')</t>
  </si>
  <si>
    <t>包括IgG、IgA、IgM、C3等不同球蛋白、补体成分</t>
  </si>
  <si>
    <t>250202034a</t>
  </si>
  <si>
    <t>每项检测计费一次.免疫比浊法</t>
  </si>
  <si>
    <t>250202035</t>
  </si>
  <si>
    <t>间接抗人球蛋白试验</t>
  </si>
  <si>
    <t>250202041</t>
  </si>
  <si>
    <t>红细胞游离原卟啉测定</t>
  </si>
  <si>
    <t>250203</t>
  </si>
  <si>
    <t>凝血检查</t>
  </si>
  <si>
    <t>250203009</t>
  </si>
  <si>
    <t>血浆内皮素测定(ET)</t>
  </si>
  <si>
    <t>250203009a</t>
  </si>
  <si>
    <t>250203018</t>
  </si>
  <si>
    <t>血块收缩试验</t>
  </si>
  <si>
    <t>250203020</t>
  </si>
  <si>
    <t>血浆凝血酶原时间测定(PT)</t>
  </si>
  <si>
    <t>250203020a</t>
  </si>
  <si>
    <t>250203021</t>
  </si>
  <si>
    <t>复钙时间测定及其纠正试验</t>
  </si>
  <si>
    <t>250203021a</t>
  </si>
  <si>
    <t>250203022</t>
  </si>
  <si>
    <t>凝血酶原时间纠正试验</t>
  </si>
  <si>
    <t>250203022a</t>
  </si>
  <si>
    <t>250203024</t>
  </si>
  <si>
    <t>白陶土部分凝血活酶时间测定(KPTT)</t>
  </si>
  <si>
    <t>250203024a</t>
  </si>
  <si>
    <t>250203025</t>
  </si>
  <si>
    <t>活化部分凝血活酶时间测定(APTT)</t>
  </si>
  <si>
    <t>250203025a</t>
  </si>
  <si>
    <t>250203030</t>
  </si>
  <si>
    <t>血浆纤维蛋白原测定</t>
  </si>
  <si>
    <t>250203030a</t>
  </si>
  <si>
    <t>250203031</t>
  </si>
  <si>
    <t>血浆凝血因子活性测定</t>
  </si>
  <si>
    <t>包括因子Ⅱ、Ⅴ、Ⅶ、Ⅷ、Ⅸ、Ⅹ、Ⅺ、Ⅻ、ⅩⅢ</t>
  </si>
  <si>
    <t>250203031a</t>
  </si>
  <si>
    <t>250203035</t>
  </si>
  <si>
    <t>凝血酶时间测定(TT)</t>
  </si>
  <si>
    <t>250203035a</t>
  </si>
  <si>
    <t>250203040</t>
  </si>
  <si>
    <t>血浆鱼精蛋白副凝试验(3P)</t>
  </si>
  <si>
    <t>250203047</t>
  </si>
  <si>
    <t>血浆抗凝血酶Ⅲ活性测定(AT—ⅢA)</t>
  </si>
  <si>
    <t>250203047a</t>
  </si>
  <si>
    <t>250203051</t>
  </si>
  <si>
    <t>血浆蛋白C活性测定(PC)</t>
  </si>
  <si>
    <t>250203052</t>
  </si>
  <si>
    <t>血浆蛋白C抗原测定(PCAg)</t>
  </si>
  <si>
    <t>250203055</t>
  </si>
  <si>
    <t>狼疮抗凝物质检测</t>
  </si>
  <si>
    <t>250203065</t>
  </si>
  <si>
    <t>纤维蛋白(原)降解产物测定(FDP)</t>
  </si>
  <si>
    <t>250203065a</t>
  </si>
  <si>
    <t>250203065b</t>
  </si>
  <si>
    <t>250203066</t>
  </si>
  <si>
    <t>血浆D-二聚体测定(D-Dimer)</t>
  </si>
  <si>
    <t>250203066a</t>
  </si>
  <si>
    <t>各种免疫学方法</t>
  </si>
  <si>
    <t>250203068</t>
  </si>
  <si>
    <t>人类白细胞抗原B27测定(HLA-B27)</t>
  </si>
  <si>
    <t>细胞毒法</t>
  </si>
  <si>
    <t>250203068a</t>
  </si>
  <si>
    <t>250203068b</t>
  </si>
  <si>
    <t>基因检测法</t>
  </si>
  <si>
    <t>250203068c</t>
  </si>
  <si>
    <t>250203069</t>
  </si>
  <si>
    <t>体外血栓形成试验</t>
  </si>
  <si>
    <t>250203070</t>
  </si>
  <si>
    <t>红细胞流变特性检测</t>
  </si>
  <si>
    <t>含红细胞取向、变形、脆性、松驰等</t>
  </si>
  <si>
    <t>250203071</t>
  </si>
  <si>
    <t>全血粘度测定</t>
  </si>
  <si>
    <t>包括高切、中切、低切</t>
  </si>
  <si>
    <t>每种计费一次</t>
  </si>
  <si>
    <t>250203072</t>
  </si>
  <si>
    <t>血浆粘度测定</t>
  </si>
  <si>
    <t>250203080</t>
  </si>
  <si>
    <t>血栓弹力图试验(TEG)</t>
  </si>
  <si>
    <t>黔价医药［2011］239号                黔医保发【2021】31号</t>
  </si>
  <si>
    <t>2503</t>
  </si>
  <si>
    <t>3．临床化学检查</t>
  </si>
  <si>
    <t>各类特殊采血管</t>
  </si>
  <si>
    <t>250301</t>
  </si>
  <si>
    <t>蛋白质测定</t>
  </si>
  <si>
    <t>250301001</t>
  </si>
  <si>
    <t>血清总蛋白测定</t>
  </si>
  <si>
    <t>①干化学法②化学法</t>
  </si>
  <si>
    <t>250301002</t>
  </si>
  <si>
    <t>血清白蛋白测定</t>
  </si>
  <si>
    <t>①干化学法②化学法③免疫比浊法</t>
  </si>
  <si>
    <t>250301002a</t>
  </si>
  <si>
    <t>定时散射比浊法</t>
  </si>
  <si>
    <t>250301003</t>
  </si>
  <si>
    <t>血清粘蛋白测定</t>
  </si>
  <si>
    <t>250301004</t>
  </si>
  <si>
    <t>血清蛋白电泳</t>
  </si>
  <si>
    <t>250301005</t>
  </si>
  <si>
    <t>免疫固定电泳</t>
  </si>
  <si>
    <t>包括血清或标本</t>
  </si>
  <si>
    <t>250301006</t>
  </si>
  <si>
    <t>血清前白蛋白测定</t>
  </si>
  <si>
    <t>250301006a</t>
  </si>
  <si>
    <t>化学发光法</t>
  </si>
  <si>
    <t>250301007</t>
  </si>
  <si>
    <t>血清转铁蛋白测定</t>
  </si>
  <si>
    <t>250301007a</t>
  </si>
  <si>
    <t>250301007b</t>
  </si>
  <si>
    <t>250301008</t>
  </si>
  <si>
    <t>血清铁蛋白测定</t>
  </si>
  <si>
    <t>加测酸性铁蛋白等酌情加收30％</t>
  </si>
  <si>
    <t>250301008a</t>
  </si>
  <si>
    <t>250301008b</t>
  </si>
  <si>
    <t>250301010</t>
  </si>
  <si>
    <t>脑脊液总蛋白测定</t>
  </si>
  <si>
    <t>250301010a</t>
  </si>
  <si>
    <t>250301012</t>
  </si>
  <si>
    <t>脑脊液白蛋白测定</t>
  </si>
  <si>
    <t>250301012a</t>
  </si>
  <si>
    <t>250301012b</t>
  </si>
  <si>
    <t>250301013</t>
  </si>
  <si>
    <t>脑脊液IgG测定</t>
  </si>
  <si>
    <t>250301013a</t>
  </si>
  <si>
    <t>250301013b</t>
  </si>
  <si>
    <t>250301014</t>
  </si>
  <si>
    <r>
      <rPr>
        <sz val="12"/>
        <rFont val="宋体"/>
        <charset val="134"/>
      </rPr>
      <t>β</t>
    </r>
    <r>
      <rPr>
        <vertAlign val="subscript"/>
        <sz val="12"/>
        <rFont val="宋体"/>
        <charset val="134"/>
      </rPr>
      <t>2</t>
    </r>
    <r>
      <rPr>
        <sz val="12"/>
        <rFont val="宋体"/>
        <charset val="134"/>
      </rPr>
      <t>微球蛋白测定</t>
    </r>
  </si>
  <si>
    <t>包括血清和尿标本</t>
  </si>
  <si>
    <t>250301014a</t>
  </si>
  <si>
    <t>250301014b</t>
  </si>
  <si>
    <t>250301015</t>
  </si>
  <si>
    <r>
      <rPr>
        <sz val="12"/>
        <rFont val="宋体"/>
        <charset val="134"/>
      </rPr>
      <t>α</t>
    </r>
    <r>
      <rPr>
        <vertAlign val="subscript"/>
        <sz val="12"/>
        <rFont val="宋体"/>
        <charset val="134"/>
      </rPr>
      <t>1</t>
    </r>
    <r>
      <rPr>
        <sz val="12"/>
        <rFont val="宋体"/>
        <charset val="134"/>
      </rPr>
      <t>抗胰蛋白酶测定</t>
    </r>
  </si>
  <si>
    <t>①免疫比浊法②化学发光法</t>
  </si>
  <si>
    <t>250301015a</t>
  </si>
  <si>
    <t>250301015b</t>
  </si>
  <si>
    <t>250301015c</t>
  </si>
  <si>
    <t>250301016</t>
  </si>
  <si>
    <t>α巨球蛋白测定</t>
  </si>
  <si>
    <t>250301017</t>
  </si>
  <si>
    <t>超敏C反应蛋白测定</t>
  </si>
  <si>
    <t>定时散射比浊法加收10元</t>
  </si>
  <si>
    <t>黔价医药［2009］239号</t>
  </si>
  <si>
    <t>250302</t>
  </si>
  <si>
    <t>糖及其代谢物测定</t>
  </si>
  <si>
    <t>250302001</t>
  </si>
  <si>
    <t>葡萄糖测定</t>
  </si>
  <si>
    <t>包括血清、脑脊液、尿标本</t>
  </si>
  <si>
    <t>①干化学法②各种酶法③酶电极法；床边血糖仪检测加收2元</t>
  </si>
  <si>
    <t>250302003</t>
  </si>
  <si>
    <t>糖化血红蛋白测定</t>
  </si>
  <si>
    <t>色谱法</t>
  </si>
  <si>
    <t>250302003a</t>
  </si>
  <si>
    <t>250302003b</t>
  </si>
  <si>
    <t>乳胶凝集法、电泳法</t>
  </si>
  <si>
    <t>250302004</t>
  </si>
  <si>
    <t>尿半乳糖测定</t>
  </si>
  <si>
    <t>包括全血、尿标本</t>
  </si>
  <si>
    <t>250302005</t>
  </si>
  <si>
    <t>血清果糖测定</t>
  </si>
  <si>
    <t>250302007</t>
  </si>
  <si>
    <t>血清唾液酸测定</t>
  </si>
  <si>
    <t>250302008</t>
  </si>
  <si>
    <t>血浆乳酸测定</t>
  </si>
  <si>
    <t>包括体液、分泌物标本</t>
  </si>
  <si>
    <t>全血乳酸测定酌情加收30%</t>
  </si>
  <si>
    <t>250302009</t>
  </si>
  <si>
    <t>全血丙酮酸测定</t>
  </si>
  <si>
    <t>250303</t>
  </si>
  <si>
    <t>血脂及脂蛋白测定</t>
  </si>
  <si>
    <t>250303001</t>
  </si>
  <si>
    <t>血清总胆固醇测定</t>
  </si>
  <si>
    <t>①干化学法②化学法或酶法</t>
  </si>
  <si>
    <t>250303002</t>
  </si>
  <si>
    <t>血清甘油三酯测定</t>
  </si>
  <si>
    <t>化学法或酶法</t>
  </si>
  <si>
    <t>250303002a</t>
  </si>
  <si>
    <t>干化学法</t>
  </si>
  <si>
    <t>250303004</t>
  </si>
  <si>
    <t>血清高密度脂蛋白胆固醇测定</t>
  </si>
  <si>
    <t>250303004a</t>
  </si>
  <si>
    <t>其他方法</t>
  </si>
  <si>
    <t>250303005</t>
  </si>
  <si>
    <t>血清低密度脂蛋白胆固醇测定</t>
  </si>
  <si>
    <t>250303005a</t>
  </si>
  <si>
    <t>250303006</t>
  </si>
  <si>
    <t>血清脂蛋白电泳分析</t>
  </si>
  <si>
    <t>包括酯质、胆固醇染色</t>
  </si>
  <si>
    <t>250303007</t>
  </si>
  <si>
    <t>血清载脂蛋白AⅠ测定</t>
  </si>
  <si>
    <t>250303007a</t>
  </si>
  <si>
    <t>250303009</t>
  </si>
  <si>
    <t>血清载脂蛋白B测定</t>
  </si>
  <si>
    <t>250303009a</t>
  </si>
  <si>
    <t>250303013</t>
  </si>
  <si>
    <t>血清载脂蛋白α测定</t>
  </si>
  <si>
    <t>250303014</t>
  </si>
  <si>
    <t>血清β-羟基丁酸测定</t>
  </si>
  <si>
    <t>250304</t>
  </si>
  <si>
    <t>无机元素测定</t>
  </si>
  <si>
    <t>包括血、尿、脑脊液等标本</t>
  </si>
  <si>
    <t>250304001</t>
  </si>
  <si>
    <t>钾测定</t>
  </si>
  <si>
    <t>①干化学法②火焰分光光度法或离子选择电极法③酶促动力学法</t>
  </si>
  <si>
    <t>250304002</t>
  </si>
  <si>
    <t>钠测定</t>
  </si>
  <si>
    <t>250304003</t>
  </si>
  <si>
    <t>氯测定</t>
  </si>
  <si>
    <t>①干化学法②离子选择电极法③滴定法</t>
  </si>
  <si>
    <t>250304004</t>
  </si>
  <si>
    <t>钙测定</t>
  </si>
  <si>
    <t>①干化学法②比色法③分光光度法④离子选择电极法</t>
  </si>
  <si>
    <t>250304005</t>
  </si>
  <si>
    <t>无机磷测定</t>
  </si>
  <si>
    <t>①干化学法②比色法</t>
  </si>
  <si>
    <t>250304006</t>
  </si>
  <si>
    <t>镁测定</t>
  </si>
  <si>
    <t>250304007</t>
  </si>
  <si>
    <t>铁测定</t>
  </si>
  <si>
    <t>250304008</t>
  </si>
  <si>
    <t>血清总铁结合力测定</t>
  </si>
  <si>
    <t>250304009</t>
  </si>
  <si>
    <t>全血铅测定</t>
  </si>
  <si>
    <t>黔价医药［2010］150号</t>
  </si>
  <si>
    <t>250304009a</t>
  </si>
  <si>
    <t>原子吸收光谱法</t>
  </si>
  <si>
    <t>250304010</t>
  </si>
  <si>
    <t>血清碳酸氢盐(HCO3)测定</t>
  </si>
  <si>
    <t>含血清总二氧化碳(TCO2)测定</t>
  </si>
  <si>
    <t>①手工法②酶促动力学法</t>
  </si>
  <si>
    <t>250304013</t>
  </si>
  <si>
    <t>微量元素测定</t>
  </si>
  <si>
    <t>包括铜、硒、锌、锶、镉、汞、铝、锰、钼、锂、砷、碘等</t>
  </si>
  <si>
    <t>每种元素计费一次</t>
  </si>
  <si>
    <t>250305</t>
  </si>
  <si>
    <t>肝病的实验诊断</t>
  </si>
  <si>
    <t>250305001</t>
  </si>
  <si>
    <t>血清总胆红素测定</t>
  </si>
  <si>
    <t>①干化学法②化学法或酶促法</t>
  </si>
  <si>
    <t>250305002</t>
  </si>
  <si>
    <t>血清直接胆红素测定</t>
  </si>
  <si>
    <t>250305003</t>
  </si>
  <si>
    <t>血清间接胆红素测定</t>
  </si>
  <si>
    <t>①手工法②干化学法③速率法</t>
  </si>
  <si>
    <t>250305004</t>
  </si>
  <si>
    <t>血清δ-胆红素测定</t>
  </si>
  <si>
    <t>250305005</t>
  </si>
  <si>
    <t>血清总胆汁酸测定</t>
  </si>
  <si>
    <t>①干化学法②化学法或比色法③酶促法</t>
  </si>
  <si>
    <t>250305006</t>
  </si>
  <si>
    <t>血浆氨测定</t>
  </si>
  <si>
    <t>①干化学法②酶促法</t>
  </si>
  <si>
    <t>250305007</t>
  </si>
  <si>
    <t>血清丙氨酸氨基转移酶测定</t>
  </si>
  <si>
    <t>250305008</t>
  </si>
  <si>
    <t>血清天门冬氨酸氨基转移酶测定</t>
  </si>
  <si>
    <t>250305009</t>
  </si>
  <si>
    <t>血清γ-谷氨酰基转移酶测定</t>
  </si>
  <si>
    <t>250305010</t>
  </si>
  <si>
    <t>血清γ-谷氨酰基转移酶同工酶电泳</t>
  </si>
  <si>
    <t>250305011</t>
  </si>
  <si>
    <t>血清碱性磷酸酶测定</t>
  </si>
  <si>
    <t>250305012</t>
  </si>
  <si>
    <t>血清碱性磷酸酶同工酶电泳分析</t>
  </si>
  <si>
    <t>250305013</t>
  </si>
  <si>
    <t>血清骨型碱性磷酸酶质量测定</t>
  </si>
  <si>
    <t>放免法、酶免法</t>
  </si>
  <si>
    <t>250305013a</t>
  </si>
  <si>
    <t>黔价医药［2011］239号 筑医保（2019）67号</t>
  </si>
  <si>
    <t>250305013b</t>
  </si>
  <si>
    <t>电化学发光法</t>
  </si>
  <si>
    <t>黔价医药［2011］239号  筑医保发[2019]67号</t>
  </si>
  <si>
    <t>250305014</t>
  </si>
  <si>
    <t>血清胆碱脂酶测定</t>
  </si>
  <si>
    <t>①干化学法②速率法</t>
  </si>
  <si>
    <t>250305015</t>
  </si>
  <si>
    <t>血清单胺氧化酶测定</t>
  </si>
  <si>
    <t>250305016</t>
  </si>
  <si>
    <t>血清5′核苷酸酶测定</t>
  </si>
  <si>
    <t>250305017</t>
  </si>
  <si>
    <t>血清α-L-岩藻糖苷酶测定</t>
  </si>
  <si>
    <t>250305018</t>
  </si>
  <si>
    <t>血清Ⅳ型胶原测定</t>
  </si>
  <si>
    <t>250305019</t>
  </si>
  <si>
    <t>血清Ⅲ型胶原测定</t>
  </si>
  <si>
    <t>250305020</t>
  </si>
  <si>
    <t>血清层粘连蛋白测定</t>
  </si>
  <si>
    <t>250305021</t>
  </si>
  <si>
    <t>血清纤维连接蛋白测定</t>
  </si>
  <si>
    <t>250305022</t>
  </si>
  <si>
    <t>血清透明质酸酶测定</t>
  </si>
  <si>
    <t>250305023</t>
  </si>
  <si>
    <t>腺苷脱氨酶测定</t>
  </si>
  <si>
    <t>包括血清、脑脊液和胸水标本</t>
  </si>
  <si>
    <t>250305025</t>
  </si>
  <si>
    <t>胆酸测定</t>
  </si>
  <si>
    <t>250305029</t>
  </si>
  <si>
    <t>甘胆酸(CG)检测</t>
  </si>
  <si>
    <t>250306</t>
  </si>
  <si>
    <t>心肌疾病的实验诊断</t>
  </si>
  <si>
    <t>250306001</t>
  </si>
  <si>
    <t>血清肌酸激酶测定</t>
  </si>
  <si>
    <t>①干化学法②速率法③化学发光法</t>
  </si>
  <si>
    <t>250306002</t>
  </si>
  <si>
    <t>血清肌酸激酶－MB同工酶活性测定</t>
  </si>
  <si>
    <t>①干化学法②金标法③速率法</t>
  </si>
  <si>
    <t>250306002a</t>
  </si>
  <si>
    <t>电化学发光法、化学发光法</t>
  </si>
  <si>
    <t>黔价医药［2006］361号黔医保发[2019]72号</t>
  </si>
  <si>
    <t>250306005</t>
  </si>
  <si>
    <t>乳酸脱氢酶测定</t>
  </si>
  <si>
    <t>包括血清、脑脊液及胸腹水标本</t>
  </si>
  <si>
    <t>250306006</t>
  </si>
  <si>
    <t>血清乳酸脱氢酶同工酶电泳分析</t>
  </si>
  <si>
    <t>250306007</t>
  </si>
  <si>
    <t>血清α羟基丁酸脱氢酶测定</t>
  </si>
  <si>
    <t>250306008</t>
  </si>
  <si>
    <t>血清肌钙蛋白T测定（定量）</t>
  </si>
  <si>
    <t>250306008a</t>
  </si>
  <si>
    <t>血清肌钙蛋白T测定（定性）</t>
  </si>
  <si>
    <t>①干化学法②干免疫法③各种免疫学方法④化学发光法</t>
  </si>
  <si>
    <t>250306008b</t>
  </si>
  <si>
    <t>干化学法、干免疫法、化学发光法</t>
  </si>
  <si>
    <t>黔价医药［2006］361号 筑医保（2019）67号</t>
  </si>
  <si>
    <t>250306008c</t>
  </si>
  <si>
    <t xml:space="preserve">H </t>
  </si>
  <si>
    <t>250306009</t>
  </si>
  <si>
    <t>血清肌钙蛋白I测定</t>
  </si>
  <si>
    <t>250306009a</t>
  </si>
  <si>
    <t>干免疫法</t>
  </si>
  <si>
    <t>250306009b</t>
  </si>
  <si>
    <t>250306010</t>
  </si>
  <si>
    <t>血清肌红蛋白测定</t>
  </si>
  <si>
    <t>250306010a</t>
  </si>
  <si>
    <t>250306011</t>
  </si>
  <si>
    <t>血同型半胱氨酸测定</t>
  </si>
  <si>
    <t>250306011a</t>
  </si>
  <si>
    <t>250306011b</t>
  </si>
  <si>
    <t>酶法</t>
  </si>
  <si>
    <t>250306012</t>
  </si>
  <si>
    <t>B型钠尿肽(BNP)测定</t>
  </si>
  <si>
    <t>250306012a</t>
  </si>
  <si>
    <t>250307</t>
  </si>
  <si>
    <t>肾脏疾病的实验诊断</t>
  </si>
  <si>
    <t>250307001</t>
  </si>
  <si>
    <t>尿素测定</t>
  </si>
  <si>
    <t>包括血清或尿标本</t>
  </si>
  <si>
    <t>①干化学法②化学法③酶促动力学法</t>
  </si>
  <si>
    <t>250307002</t>
  </si>
  <si>
    <t>肌酐测定</t>
  </si>
  <si>
    <t>①干化学法②酶促动力学法</t>
  </si>
  <si>
    <t>250307003</t>
  </si>
  <si>
    <t>内生肌酐清除率试验</t>
  </si>
  <si>
    <t>250307004</t>
  </si>
  <si>
    <t>指甲肌酐测定</t>
  </si>
  <si>
    <t>①化学法②酶促动力学法</t>
  </si>
  <si>
    <t>250307005</t>
  </si>
  <si>
    <t>血清尿酸测定</t>
  </si>
  <si>
    <t>250307006</t>
  </si>
  <si>
    <t>尿微量白蛋白测定</t>
  </si>
  <si>
    <t>各种免疫学方法、化学发光法</t>
  </si>
  <si>
    <t>报告尿mAlb/gCr比值时应另加尿肌酐测定费用，①各种免疫学方法②化学发光法</t>
  </si>
  <si>
    <t>250307006a</t>
  </si>
  <si>
    <t>250307008</t>
  </si>
  <si>
    <t>尿a1微量球蛋白测定</t>
  </si>
  <si>
    <t>报告g-尿Cr比值时应加尿肌酐测定费用。各种免疫学方法</t>
  </si>
  <si>
    <t>250307008a</t>
  </si>
  <si>
    <t>250307010</t>
  </si>
  <si>
    <t>尿蛋白电泳分析</t>
  </si>
  <si>
    <t>250307011</t>
  </si>
  <si>
    <t>尿N-酰-β-D-氨基葡萄糖苷酶测定</t>
  </si>
  <si>
    <t>250307024</t>
  </si>
  <si>
    <t>尿尿酸测定</t>
  </si>
  <si>
    <t>250307028</t>
  </si>
  <si>
    <t>血清胱抑素(Cystatin C)测定</t>
  </si>
  <si>
    <t>250308</t>
  </si>
  <si>
    <t>其它血清酶类测定</t>
  </si>
  <si>
    <t>250308001</t>
  </si>
  <si>
    <t>血清酸性磷酸酶测定</t>
  </si>
  <si>
    <t>①干化学法②比色法③速率法</t>
  </si>
  <si>
    <t>250308004</t>
  </si>
  <si>
    <t>淀粉酶测定</t>
  </si>
  <si>
    <t>包括血清、尿或腹水</t>
  </si>
  <si>
    <t>250308006</t>
  </si>
  <si>
    <t>血清脂肪酶测定</t>
  </si>
  <si>
    <t>①干化学法②比浊法</t>
  </si>
  <si>
    <t>250309</t>
  </si>
  <si>
    <t>维生素、氨基酸与血药浓度测定</t>
  </si>
  <si>
    <t>①免疫学法②色谱法</t>
  </si>
  <si>
    <t>250309003</t>
  </si>
  <si>
    <t>叶酸测定</t>
  </si>
  <si>
    <t>250309003a</t>
  </si>
  <si>
    <t>黔价医药［2011］239号 黔医保发[2019]72号</t>
  </si>
  <si>
    <t>250309004</t>
  </si>
  <si>
    <t>血清维生素测定</t>
  </si>
  <si>
    <t>包括维生素D以外的各类维生素</t>
  </si>
  <si>
    <t>每种维生素</t>
  </si>
  <si>
    <t>250309004a</t>
  </si>
  <si>
    <t>黔价医药［2011］239号黔医保发[2019]72号</t>
  </si>
  <si>
    <t>250309005</t>
  </si>
  <si>
    <t>血清药物浓度测定</t>
  </si>
  <si>
    <t>每种药物</t>
  </si>
  <si>
    <t>250309005a</t>
  </si>
  <si>
    <t>免疫学法</t>
  </si>
  <si>
    <t>250309005b</t>
  </si>
  <si>
    <t>250309005c</t>
  </si>
  <si>
    <t>FK506、环孢素A测定</t>
  </si>
  <si>
    <t>250309006</t>
  </si>
  <si>
    <t>各类滥用药物筛查</t>
  </si>
  <si>
    <t>250309008</t>
  </si>
  <si>
    <t>血清乙醇测定</t>
  </si>
  <si>
    <t>250310</t>
  </si>
  <si>
    <t>激素测定</t>
  </si>
  <si>
    <t>250310001</t>
  </si>
  <si>
    <t>血清促甲状腺激素测定</t>
  </si>
  <si>
    <t>250310001a</t>
  </si>
  <si>
    <t>筑医保（2019）67号</t>
  </si>
  <si>
    <t>250310001b</t>
  </si>
  <si>
    <t>时间分辨法、电化学发光法</t>
  </si>
  <si>
    <t>250310002</t>
  </si>
  <si>
    <t>血清泌乳素测定</t>
  </si>
  <si>
    <t>250310002a</t>
  </si>
  <si>
    <t>250310002b</t>
  </si>
  <si>
    <t>250310003</t>
  </si>
  <si>
    <t>血清生长激素测定</t>
  </si>
  <si>
    <t>250310003a</t>
  </si>
  <si>
    <t>250310004</t>
  </si>
  <si>
    <t>血清促卵泡刺激素测定</t>
  </si>
  <si>
    <t>250310004a</t>
  </si>
  <si>
    <t>250310004b</t>
  </si>
  <si>
    <t>250310005</t>
  </si>
  <si>
    <t>血清促黄体生成素测定</t>
  </si>
  <si>
    <t>250310005a</t>
  </si>
  <si>
    <t>250310005b</t>
  </si>
  <si>
    <t>250310009</t>
  </si>
  <si>
    <t>甲状旁腺激素测定</t>
  </si>
  <si>
    <t>250310009a</t>
  </si>
  <si>
    <t>250310010</t>
  </si>
  <si>
    <t>血清甲状腺素(T4)测定</t>
  </si>
  <si>
    <t>250310010a</t>
  </si>
  <si>
    <t>250310010b</t>
  </si>
  <si>
    <t>250310011</t>
  </si>
  <si>
    <t>血清三碘甲状原氨酸(T3)测定</t>
  </si>
  <si>
    <t>250310011a</t>
  </si>
  <si>
    <t>250310011b</t>
  </si>
  <si>
    <t>250310012</t>
  </si>
  <si>
    <t>血清反T3测定</t>
  </si>
  <si>
    <t>250310012a</t>
  </si>
  <si>
    <t>250310013</t>
  </si>
  <si>
    <t>血清游离甲状腺素(FT4)测定</t>
  </si>
  <si>
    <t>250310013a</t>
  </si>
  <si>
    <t>250310013b</t>
  </si>
  <si>
    <t>250310014</t>
  </si>
  <si>
    <t>血清游离三碘甲状原氨酸(FT3)测定</t>
  </si>
  <si>
    <t>250310014a</t>
  </si>
  <si>
    <t>250310014b</t>
  </si>
  <si>
    <t>250310015</t>
  </si>
  <si>
    <t>血清T4摄取实验</t>
  </si>
  <si>
    <t>250310015a</t>
  </si>
  <si>
    <t>250310017</t>
  </si>
  <si>
    <t>促甲状腺素受体抗体测定</t>
  </si>
  <si>
    <t>250310017a</t>
  </si>
  <si>
    <t>250310017b</t>
  </si>
  <si>
    <t>250310018</t>
  </si>
  <si>
    <t>血浆皮质醇测定</t>
  </si>
  <si>
    <t>250310018a</t>
  </si>
  <si>
    <t>250310020</t>
  </si>
  <si>
    <t>尿17-羟皮质类固醇测定</t>
  </si>
  <si>
    <t>250310020a</t>
  </si>
  <si>
    <t>250310020b</t>
  </si>
  <si>
    <t>微柱法</t>
  </si>
  <si>
    <t>250310021</t>
  </si>
  <si>
    <t>尿17-酮类固醇测定</t>
  </si>
  <si>
    <t>250310021a</t>
  </si>
  <si>
    <t>250310021b</t>
  </si>
  <si>
    <t>250310023</t>
  </si>
  <si>
    <t>醛固酮测定</t>
  </si>
  <si>
    <t>250310023a</t>
  </si>
  <si>
    <t>250310024</t>
  </si>
  <si>
    <t>尿儿茶酚胺测定</t>
  </si>
  <si>
    <t>250310024a</t>
  </si>
  <si>
    <t>250310025</t>
  </si>
  <si>
    <t>尿香草苦杏仁酸(VMA)测定</t>
  </si>
  <si>
    <t>250310025a</t>
  </si>
  <si>
    <t>250310026</t>
  </si>
  <si>
    <t>血浆肾素活性测定</t>
  </si>
  <si>
    <t>250310027</t>
  </si>
  <si>
    <t>血管紧张素Ⅰ测定</t>
  </si>
  <si>
    <t>250310028</t>
  </si>
  <si>
    <t>血管紧张素Ⅱ测定</t>
  </si>
  <si>
    <t>250310030</t>
  </si>
  <si>
    <t>睾酮测定</t>
  </si>
  <si>
    <t>250310030a</t>
  </si>
  <si>
    <t>250310030b</t>
  </si>
  <si>
    <t>250310034</t>
  </si>
  <si>
    <t>雌酮测定</t>
  </si>
  <si>
    <t>250310034a</t>
  </si>
  <si>
    <t>250310035</t>
  </si>
  <si>
    <t>雌三醇测定</t>
  </si>
  <si>
    <t>250310035a</t>
  </si>
  <si>
    <t>250310035b</t>
  </si>
  <si>
    <t>250310036</t>
  </si>
  <si>
    <t>雌二醇测定</t>
  </si>
  <si>
    <t>250310036a</t>
  </si>
  <si>
    <t>250310036b</t>
  </si>
  <si>
    <t>250310037</t>
  </si>
  <si>
    <t>孕酮测定</t>
  </si>
  <si>
    <t>250310037a</t>
  </si>
  <si>
    <t>250310037b</t>
  </si>
  <si>
    <t>250310038</t>
  </si>
  <si>
    <t>血清人绒毛膜促性腺激素测定</t>
  </si>
  <si>
    <t>250310038a</t>
  </si>
  <si>
    <t>250310039</t>
  </si>
  <si>
    <t>血清胰岛素测定</t>
  </si>
  <si>
    <t>250310039a</t>
  </si>
  <si>
    <t>250310041</t>
  </si>
  <si>
    <t>血清C肽测定</t>
  </si>
  <si>
    <t>250310041a</t>
  </si>
  <si>
    <t>250310043</t>
  </si>
  <si>
    <t>血清抗谷氨酸脱羧酶抗体测定</t>
  </si>
  <si>
    <t>250310043a</t>
  </si>
  <si>
    <t>250310044</t>
  </si>
  <si>
    <t>胃泌素测定</t>
  </si>
  <si>
    <t>250310044a</t>
  </si>
  <si>
    <t>250310045</t>
  </si>
  <si>
    <t>血浆前列腺素(PG)测定</t>
  </si>
  <si>
    <t>250310045a</t>
  </si>
  <si>
    <t>250310050</t>
  </si>
  <si>
    <t>心纳素测定</t>
  </si>
  <si>
    <t>250310050a</t>
  </si>
  <si>
    <t>250310054</t>
  </si>
  <si>
    <t>降钙素原（PCT）检测</t>
  </si>
  <si>
    <t>样本类型：血液。样本采集、签收、处理，定标和质控，检测样本，审核结果，录入实验室信息系统或人工登记，发送报告；按规定处理废弃物；接受临床相关咨询。</t>
  </si>
  <si>
    <t>250310055</t>
  </si>
  <si>
    <t>特异β人绒毛膜促性腺激素(-HCG)测定</t>
  </si>
  <si>
    <t>250310055a</t>
  </si>
  <si>
    <t>250311</t>
  </si>
  <si>
    <t>骨质疏松的实验诊断</t>
  </si>
  <si>
    <t>2504</t>
  </si>
  <si>
    <t>4．临床免疫学检查</t>
  </si>
  <si>
    <t>250401</t>
  </si>
  <si>
    <t>免疫功能测定</t>
  </si>
  <si>
    <t>250401001</t>
  </si>
  <si>
    <t>T淋巴细胞转化试验</t>
  </si>
  <si>
    <t>250401002</t>
  </si>
  <si>
    <t>T淋巴细胞花环试验</t>
  </si>
  <si>
    <t>250401003</t>
  </si>
  <si>
    <t>红细胞花环试验</t>
  </si>
  <si>
    <t>250401004</t>
  </si>
  <si>
    <t>细胞膜表面免疫球蛋白测定(SmIg)</t>
  </si>
  <si>
    <t>250401014</t>
  </si>
  <si>
    <t>各种白介素测定</t>
  </si>
  <si>
    <t>250401014a</t>
  </si>
  <si>
    <t>250401018</t>
  </si>
  <si>
    <t>B因子测定</t>
  </si>
  <si>
    <t>250401019</t>
  </si>
  <si>
    <t>总补体测定(CH50)</t>
  </si>
  <si>
    <t>250401019a</t>
  </si>
  <si>
    <t>试管溶血法</t>
  </si>
  <si>
    <t>250401020</t>
  </si>
  <si>
    <t>单项补体测定</t>
  </si>
  <si>
    <t>包括C1q、C1r、C1s、C2－C9包括血、尿标本</t>
  </si>
  <si>
    <t>每项测定计费一次，①各种免疫学方法②单扩法</t>
  </si>
  <si>
    <t>250401020a</t>
  </si>
  <si>
    <t>250401023</t>
  </si>
  <si>
    <t>免疫球蛋白定量测定</t>
  </si>
  <si>
    <t>包括IgA，IgG，IgM，IgD，IgE</t>
  </si>
  <si>
    <t>250401023a</t>
  </si>
  <si>
    <t>250401024</t>
  </si>
  <si>
    <t>冷球蛋白测定</t>
  </si>
  <si>
    <t>250401025</t>
  </si>
  <si>
    <t>C—反应蛋白测定(CRP)</t>
  </si>
  <si>
    <t>①各种免疫学方法②单扩法</t>
  </si>
  <si>
    <t>250401025a</t>
  </si>
  <si>
    <t>250401026</t>
  </si>
  <si>
    <t>纤维结合蛋白测定(Fn)</t>
  </si>
  <si>
    <t>250401027</t>
  </si>
  <si>
    <t>轻链KAPPA、LAMBDA定量(K-LC，λ-LC)</t>
  </si>
  <si>
    <t>每项测定计费一次</t>
  </si>
  <si>
    <t>250401028</t>
  </si>
  <si>
    <t>铜蓝蛋白测定</t>
  </si>
  <si>
    <t>250401029</t>
  </si>
  <si>
    <t>淋巴细胞免疫分析</t>
  </si>
  <si>
    <t>250401030</t>
  </si>
  <si>
    <t>活化淋巴细胞测定</t>
  </si>
  <si>
    <t>250401031</t>
  </si>
  <si>
    <t>血细胞簇分化抗原（CD）系列检测</t>
  </si>
  <si>
    <t>每个抗原</t>
  </si>
  <si>
    <t>250401032</t>
  </si>
  <si>
    <t>可溶性细胞间黏附分子-1(sICAM-1)测定</t>
  </si>
  <si>
    <t>250401033</t>
  </si>
  <si>
    <t>免疫球蛋白亚类定量测定</t>
  </si>
  <si>
    <t>LgA1、LgA2、LgG1、LgG2、LgG3、LgG4</t>
  </si>
  <si>
    <t>250402</t>
  </si>
  <si>
    <t>自身免疫病的实验诊断</t>
  </si>
  <si>
    <t>250402001</t>
  </si>
  <si>
    <t>系统性红斑狼疮因子试验(LEF)</t>
  </si>
  <si>
    <t>250402002</t>
  </si>
  <si>
    <t>抗核抗体测定(ANA)</t>
  </si>
  <si>
    <t>250402003</t>
  </si>
  <si>
    <t>抗核提取物抗体测定(抗ENA抗体)</t>
  </si>
  <si>
    <t>包括抗SSA、抗SSB、抗JO－1、抗Sm、抗nRNP、抗ScL-70、抗着丝点抗体测定</t>
  </si>
  <si>
    <t>每项测定计费一次，①免疫学法②免疫印迹法</t>
  </si>
  <si>
    <t>250402004</t>
  </si>
  <si>
    <t>抗单链DNA测定</t>
  </si>
  <si>
    <t>①免疫学法②免疫印迹法</t>
  </si>
  <si>
    <t>250402005</t>
  </si>
  <si>
    <t>抗中性粒细胞胞浆抗体测定（ANCA）</t>
  </si>
  <si>
    <t>包括cANCA、pANCA、PR3-ANCA、MPO-ANCA</t>
  </si>
  <si>
    <t>免疫学法，每项测定计价一次</t>
  </si>
  <si>
    <t>250402006</t>
  </si>
  <si>
    <t>抗双链DNA测定(抗dsDNA)</t>
  </si>
  <si>
    <t>250402007</t>
  </si>
  <si>
    <t>抗线粒体抗体测定(AMA)</t>
  </si>
  <si>
    <t>250402008</t>
  </si>
  <si>
    <t>抗核骨架蛋白抗体测定(amin)</t>
  </si>
  <si>
    <t>250402009</t>
  </si>
  <si>
    <t>抗核糖体抗体测定</t>
  </si>
  <si>
    <t>250402010</t>
  </si>
  <si>
    <t>抗核糖核蛋白抗体测定</t>
  </si>
  <si>
    <t>250402012</t>
  </si>
  <si>
    <t>抗血液细胞抗体测定</t>
  </si>
  <si>
    <t>包括红细胞抗体、淋巴细胞抗体、巨噬细胞抗体、血小板抗体测定</t>
  </si>
  <si>
    <t>250402013</t>
  </si>
  <si>
    <t>抗肝细胞特异性脂蛋白抗体测定</t>
  </si>
  <si>
    <t>250402014</t>
  </si>
  <si>
    <t>抗组织细胞抗体测定</t>
  </si>
  <si>
    <t>包括肝细胞、胃壁细胞、胰岛细胞、肾上腺细胞、骨骼肌、平滑肌等抗体测定</t>
  </si>
  <si>
    <t>250402015</t>
  </si>
  <si>
    <t>抗心肌抗体测定（AHA）</t>
  </si>
  <si>
    <t>①凝集法②各种免疫学方法</t>
  </si>
  <si>
    <t>250402016</t>
  </si>
  <si>
    <t>抗心磷脂抗体测定(ACA)</t>
  </si>
  <si>
    <t>包括IgA、IgM、IgG</t>
  </si>
  <si>
    <t>250402017</t>
  </si>
  <si>
    <t>抗甲状腺球蛋白抗体测定(TGAb)</t>
  </si>
  <si>
    <t>250402018</t>
  </si>
  <si>
    <t>抗甲状腺微粒体抗体测定(TMAb)</t>
  </si>
  <si>
    <t>①各种免疫学方法②化学发光法</t>
  </si>
  <si>
    <t>250402019</t>
  </si>
  <si>
    <t>抗肾小球基底膜抗体测定</t>
  </si>
  <si>
    <t>250402023</t>
  </si>
  <si>
    <t>抗子宫内膜抗体测定(EMAb)</t>
  </si>
  <si>
    <t>250402024</t>
  </si>
  <si>
    <t>抗精子抗体测定</t>
  </si>
  <si>
    <t>250402026</t>
  </si>
  <si>
    <t>抗胰岛素抗体测定</t>
  </si>
  <si>
    <t>250402035</t>
  </si>
  <si>
    <t>类风湿因子(RF)测定</t>
  </si>
  <si>
    <t>250402035a</t>
  </si>
  <si>
    <t>250402037</t>
  </si>
  <si>
    <t>分泌型免疫球蛋白A测定</t>
  </si>
  <si>
    <t>250402038</t>
  </si>
  <si>
    <t>抗角蛋白抗体(AKA)测定</t>
  </si>
  <si>
    <t>250402039</t>
  </si>
  <si>
    <t>抗可溶性肝抗原/肝-胰抗原抗体(SLA/LP)测定</t>
  </si>
  <si>
    <t>250402041</t>
  </si>
  <si>
    <t>抗环胍氨酸肽抗体</t>
  </si>
  <si>
    <t>250402042</t>
  </si>
  <si>
    <t xml:space="preserve">C1失活因子检测 </t>
  </si>
  <si>
    <t>250403</t>
  </si>
  <si>
    <t>感染免疫学检测</t>
  </si>
  <si>
    <t>250403001</t>
  </si>
  <si>
    <t>甲型肝炎抗体测定(Anti-HAV)</t>
  </si>
  <si>
    <t>包括IgG、IgM</t>
  </si>
  <si>
    <t>250403002</t>
  </si>
  <si>
    <t>甲型肝炎抗原测定(HAVAg)</t>
  </si>
  <si>
    <t>①各种免疫学方法②荧光探针法</t>
  </si>
  <si>
    <t>250403003</t>
  </si>
  <si>
    <t>乙型肝炎DNA测定</t>
  </si>
  <si>
    <t>250403003a</t>
  </si>
  <si>
    <t>PCR定量</t>
  </si>
  <si>
    <t>250403004</t>
  </si>
  <si>
    <t>乙型肝炎表面抗原测定(HBsAg)</t>
  </si>
  <si>
    <t>250403004a</t>
  </si>
  <si>
    <t>电化学发光法、时间分辨法、化学发光法</t>
  </si>
  <si>
    <t>250403005</t>
  </si>
  <si>
    <t>乙型肝炎表面抗体测定(Anti-HBs)</t>
  </si>
  <si>
    <t>250403005a</t>
  </si>
  <si>
    <t>250403006</t>
  </si>
  <si>
    <t>乙型肝炎e抗原测定(HBeAg)</t>
  </si>
  <si>
    <t>250403006a</t>
  </si>
  <si>
    <t>250403007</t>
  </si>
  <si>
    <t>乙型肝炎e抗体测定(Anti-HBe)</t>
  </si>
  <si>
    <t>250403007a</t>
  </si>
  <si>
    <t>250403008</t>
  </si>
  <si>
    <t>乙型肝炎核心抗原测定(HBcAg)</t>
  </si>
  <si>
    <t>250403008a</t>
  </si>
  <si>
    <t>250403009</t>
  </si>
  <si>
    <t>乙型肝炎核心抗体测定(Anti-HBc)</t>
  </si>
  <si>
    <t>250403009a</t>
  </si>
  <si>
    <t>黔价医药［2006］361号 黔医保发[2019]72号</t>
  </si>
  <si>
    <t>250403010</t>
  </si>
  <si>
    <t>乙型肝炎核心IgM抗体测定(Anti-HBcIgM)</t>
  </si>
  <si>
    <t>250403011</t>
  </si>
  <si>
    <r>
      <rPr>
        <sz val="12"/>
        <rFont val="宋体"/>
        <charset val="134"/>
      </rPr>
      <t>乙型肝炎病毒外膜蛋白前S</t>
    </r>
    <r>
      <rPr>
        <vertAlign val="subscript"/>
        <sz val="12"/>
        <rFont val="宋体"/>
        <charset val="134"/>
      </rPr>
      <t>1</t>
    </r>
    <r>
      <rPr>
        <sz val="12"/>
        <rFont val="宋体"/>
        <charset val="134"/>
      </rPr>
      <t>抗原测定</t>
    </r>
  </si>
  <si>
    <t>包括前S1抗体测定</t>
  </si>
  <si>
    <t>250403013</t>
  </si>
  <si>
    <t>丙型肝炎RNA测定</t>
  </si>
  <si>
    <t>250403013a</t>
  </si>
  <si>
    <t>PCR荧光定量法</t>
  </si>
  <si>
    <t>250403014</t>
  </si>
  <si>
    <t>丙型肝炎抗体测定(Anti-HCV)</t>
  </si>
  <si>
    <t>250403015</t>
  </si>
  <si>
    <t>丁型肝炎抗体测定(Anti-HDV)</t>
  </si>
  <si>
    <t>250403017</t>
  </si>
  <si>
    <t>戊型肝炎抗体测定(Anti-HEV)</t>
  </si>
  <si>
    <t>每项测定计费一次，①各种免疫学方法②荧光探针法</t>
  </si>
  <si>
    <t>250403018</t>
  </si>
  <si>
    <t>庚型肝炎IgG抗体测定(Anti-HGVIgG)</t>
  </si>
  <si>
    <t>250403019</t>
  </si>
  <si>
    <t>人免疫缺陷病毒抗体测定(Anti-HIV)</t>
  </si>
  <si>
    <t>①各种免疫学方法②单扩法③印迹法</t>
  </si>
  <si>
    <t>250403020</t>
  </si>
  <si>
    <t>弓形体抗体测定</t>
  </si>
  <si>
    <t>250403021</t>
  </si>
  <si>
    <t>风疹病毒抗体测定</t>
  </si>
  <si>
    <t>250403021a</t>
  </si>
  <si>
    <t>250403022</t>
  </si>
  <si>
    <t>巨细胞病毒抗体测定</t>
  </si>
  <si>
    <t>250403024</t>
  </si>
  <si>
    <t>单纯疱疹病毒抗体测定</t>
  </si>
  <si>
    <t>250403025</t>
  </si>
  <si>
    <t>EB病毒抗体测定</t>
  </si>
  <si>
    <t>包括IgG、IgM、IgA、EBV-CA、EBV-EA、EBNA（EBVIgG、IgM、EBV-EAIgG、EBNA-G）</t>
  </si>
  <si>
    <t>250403026</t>
  </si>
  <si>
    <t>呼吸道合胞病毒抗体测定</t>
  </si>
  <si>
    <t>包括IgG、IgM抗体。样本类型：血液。样本采集、签收、处理，加免疫试剂，温育，检测，质控，审核结果，录入实验室信息系统或人工登记，发送报告；按规定处理废弃物；接受临床相关咨询。</t>
  </si>
  <si>
    <t>250403028</t>
  </si>
  <si>
    <t>副流感病毒抗体测定</t>
  </si>
  <si>
    <t>250403031</t>
  </si>
  <si>
    <t>腺病毒抗体检测</t>
  </si>
  <si>
    <t>250403031a</t>
  </si>
  <si>
    <t>荧光探针法</t>
  </si>
  <si>
    <t>黔价医药［2011］240号</t>
  </si>
  <si>
    <t>250403031b</t>
  </si>
  <si>
    <t>黔价医药［2011］241号</t>
  </si>
  <si>
    <t>250403032</t>
  </si>
  <si>
    <t>人轮状病毒抗原测定</t>
  </si>
  <si>
    <t>250403035</t>
  </si>
  <si>
    <t>病毒血清学试验</t>
  </si>
  <si>
    <t>包括脊髓灰质炎病毒、柯萨奇病毒、流行性乙型脑炎病毒、流行性腮腺炎病毒、麻疹病毒</t>
  </si>
  <si>
    <t>每项测定计价一次</t>
  </si>
  <si>
    <t>250403036</t>
  </si>
  <si>
    <t>嗜异性凝集试验</t>
  </si>
  <si>
    <t>250403037</t>
  </si>
  <si>
    <t>冷凝集试验</t>
  </si>
  <si>
    <t>250403038</t>
  </si>
  <si>
    <t>肥达氏反应</t>
  </si>
  <si>
    <t>250403039</t>
  </si>
  <si>
    <t>外斐氏反应</t>
  </si>
  <si>
    <t>250403040</t>
  </si>
  <si>
    <t>斑疹伤寒抗体测定</t>
  </si>
  <si>
    <t>250403042</t>
  </si>
  <si>
    <t>细菌抗体测定</t>
  </si>
  <si>
    <t>包括结核杆菌、破伤风杆菌、百日咳杆菌、军团菌、幽门螺杆菌</t>
  </si>
  <si>
    <t>每项测定计价一次，①各种免疫学方法②荧光探针法</t>
  </si>
  <si>
    <t>250403043</t>
  </si>
  <si>
    <t>抗链球菌溶血素O测定(ASO)</t>
  </si>
  <si>
    <t>①凝集法②免疫法</t>
  </si>
  <si>
    <t>250403043a</t>
  </si>
  <si>
    <t>250403053</t>
  </si>
  <si>
    <t>梅毒螺旋体特异抗体测定(初筛）</t>
  </si>
  <si>
    <t>①凝集法②荧光探针法③印迹法</t>
  </si>
  <si>
    <t>250403053a</t>
  </si>
  <si>
    <t>梅毒螺旋体特异抗体测定（确诊）</t>
  </si>
  <si>
    <t>250403054</t>
  </si>
  <si>
    <t>快速血浆反应素试验(RPR)</t>
  </si>
  <si>
    <t>250403055</t>
  </si>
  <si>
    <t>不加热血清反应素试验</t>
  </si>
  <si>
    <t>250403065</t>
  </si>
  <si>
    <t>各类病原体DNA测定</t>
  </si>
  <si>
    <t>每类病原体测定计费一次</t>
  </si>
  <si>
    <t>250403068</t>
  </si>
  <si>
    <t>尿液人类免疫缺陷病毒I型（HIV-I）抗体测定</t>
  </si>
  <si>
    <t>包括病毒RNA定量测定</t>
  </si>
  <si>
    <t>250403072</t>
  </si>
  <si>
    <t>乙型肝炎病毒(HBV)基因分型</t>
  </si>
  <si>
    <t>250403074</t>
  </si>
  <si>
    <t>TT病毒抗体检测</t>
  </si>
  <si>
    <t>250403079</t>
  </si>
  <si>
    <t>13碳尿素呼气试验</t>
  </si>
  <si>
    <t>250403086</t>
  </si>
  <si>
    <t>巨细胞病毒脱氧核糖核酸扩增定量检测</t>
  </si>
  <si>
    <t>样本类型：各种标本。样本采集、签收、处理(据标本类型不同进行相应的前处理)，提取模板DNA，与标准品、阴阳性对照及质控品同时进行实时荧光扩增，进行定量分析，判断并审核结果，录入实验室信息系统或人工登记，发送报告；按规定处理废弃物；接受临床相关咨询。</t>
  </si>
  <si>
    <t>250404</t>
  </si>
  <si>
    <t>肿瘤相关抗原测定</t>
  </si>
  <si>
    <t>250404001</t>
  </si>
  <si>
    <t>癌胚抗原测定(CEA)</t>
  </si>
  <si>
    <t>250404001a</t>
  </si>
  <si>
    <t>电化学发光法、时间分辨法</t>
  </si>
  <si>
    <t>250404002</t>
  </si>
  <si>
    <t>甲胎蛋白测定(AFP)(定量）</t>
  </si>
  <si>
    <t>250404002a</t>
  </si>
  <si>
    <t>甲胎蛋白测定(AFP)（定性）</t>
  </si>
  <si>
    <t>250404002b</t>
  </si>
  <si>
    <t>250404005</t>
  </si>
  <si>
    <t>总前列腺特异性抗原测定(TPSA)</t>
  </si>
  <si>
    <t>250404005a</t>
  </si>
  <si>
    <t>250404006</t>
  </si>
  <si>
    <t>游离前列腺特异性抗原测定(FPSA)</t>
  </si>
  <si>
    <t>250404006a</t>
  </si>
  <si>
    <t>250404007</t>
  </si>
  <si>
    <t>复合前列腺特异性抗原(CPSA)测定</t>
  </si>
  <si>
    <t>各种免疫学法</t>
  </si>
  <si>
    <t>250404007a</t>
  </si>
  <si>
    <t>化学发光法、电化学发光法</t>
  </si>
  <si>
    <t>250404009</t>
  </si>
  <si>
    <t>神经元特异性烯醇化酶测定(NSE)</t>
  </si>
  <si>
    <t>250404009a</t>
  </si>
  <si>
    <t>250404010</t>
  </si>
  <si>
    <t>细胞角蛋白19片段测定(CYFRA21-1)</t>
  </si>
  <si>
    <t>250404010a</t>
  </si>
  <si>
    <t>250404010b</t>
  </si>
  <si>
    <t>250404011</t>
  </si>
  <si>
    <t>糖类抗原测定</t>
  </si>
  <si>
    <t>包括CA-27、CA-29、CA-50、CA-125、CA15－3、CA130、CA19－9、CA24－2、CA72－4等等</t>
  </si>
  <si>
    <t>每种抗原</t>
  </si>
  <si>
    <t>每项测定计价一次，①各种免疫学方法②化学发光法</t>
  </si>
  <si>
    <t>250404011a</t>
  </si>
  <si>
    <t>每项测定计价一次，电化学发光法或时间分辨法</t>
  </si>
  <si>
    <t>250404012</t>
  </si>
  <si>
    <t>鳞状细胞癌相关抗原测定(SCC)</t>
  </si>
  <si>
    <t>250404012a</t>
  </si>
  <si>
    <t>250404013</t>
  </si>
  <si>
    <t>肿瘤坏死因子测定(TNF)</t>
  </si>
  <si>
    <t>250404015</t>
  </si>
  <si>
    <t>铁蛋白测定</t>
  </si>
  <si>
    <t>包括各类标本</t>
  </si>
  <si>
    <t>250404017</t>
  </si>
  <si>
    <t>恶性肿瘤特异生长因子(TSGF)测定</t>
  </si>
  <si>
    <t>250404019</t>
  </si>
  <si>
    <t>酸性糖蛋白测定</t>
  </si>
  <si>
    <t>250404020</t>
  </si>
  <si>
    <t>细菌抗原分析</t>
  </si>
  <si>
    <t>250405</t>
  </si>
  <si>
    <t>变应原测定</t>
  </si>
  <si>
    <t>250405002</t>
  </si>
  <si>
    <t>吸入物变应原筛查</t>
  </si>
  <si>
    <t>250405002a</t>
  </si>
  <si>
    <t>250405003</t>
  </si>
  <si>
    <t>食入物变应原筛查</t>
  </si>
  <si>
    <t>250405003a</t>
  </si>
  <si>
    <t>250405004</t>
  </si>
  <si>
    <t>特殊变应原（多价变应原）筛查</t>
  </si>
  <si>
    <t>包括混合虫螨、混合霉菌、多价动物毛等</t>
  </si>
  <si>
    <t>250405005</t>
  </si>
  <si>
    <t>专项变应原（单价变应原）筛查</t>
  </si>
  <si>
    <t>包括牛奶、蛋清等</t>
  </si>
  <si>
    <t>250405007</t>
  </si>
  <si>
    <t>循环免疫复合物（CIC）测定</t>
  </si>
  <si>
    <t>2505</t>
  </si>
  <si>
    <t>5．临床微生物学检查</t>
  </si>
  <si>
    <t>250501</t>
  </si>
  <si>
    <t>病原微生物镜检、培养与鉴定</t>
  </si>
  <si>
    <t>250501001</t>
  </si>
  <si>
    <t>一般细菌涂片检查</t>
  </si>
  <si>
    <t>包括各种标本</t>
  </si>
  <si>
    <t>250501002</t>
  </si>
  <si>
    <t>结核菌涂片检查</t>
  </si>
  <si>
    <t>250501003</t>
  </si>
  <si>
    <t>浓缩集菌抗酸菌检测</t>
  </si>
  <si>
    <t>250501004</t>
  </si>
  <si>
    <t>特殊细菌涂片检查</t>
  </si>
  <si>
    <t>包括淋球菌、新型隐球菌、梅毒螺旋体、白喉棒状杆菌等</t>
  </si>
  <si>
    <t>每种细菌</t>
  </si>
  <si>
    <t>250501005</t>
  </si>
  <si>
    <t>麻风菌镜检</t>
  </si>
  <si>
    <t>每个取材部位</t>
  </si>
  <si>
    <t>250501006</t>
  </si>
  <si>
    <t>梅毒螺旋体镜检</t>
  </si>
  <si>
    <t>250501008</t>
  </si>
  <si>
    <t>耐甲氧西林葡萄球菌检测          (MRSA、MRS)</t>
  </si>
  <si>
    <t>250501009</t>
  </si>
  <si>
    <t>一般细菌培养及鉴定</t>
  </si>
  <si>
    <t>250501009a</t>
  </si>
  <si>
    <t>250501009b</t>
  </si>
  <si>
    <t>结核/非结核分枝杆菌核酸检测</t>
  </si>
  <si>
    <t>样本类型：各种标本。样品制备，实时荧光PCR扩增，计算机软件自动报告检测结果，审核检验结果，发出报告，检测后标本留验及无害化处理。</t>
  </si>
  <si>
    <t>250501010</t>
  </si>
  <si>
    <t>尿培养加菌落计数</t>
  </si>
  <si>
    <t>250501011</t>
  </si>
  <si>
    <t>血培养及鉴定</t>
  </si>
  <si>
    <t>250501012</t>
  </si>
  <si>
    <t>厌氧菌培养及鉴定</t>
  </si>
  <si>
    <t>250501013</t>
  </si>
  <si>
    <t>结核菌培养</t>
  </si>
  <si>
    <t>250501014</t>
  </si>
  <si>
    <t>淋球菌培养</t>
  </si>
  <si>
    <t>250501015</t>
  </si>
  <si>
    <t>白喉棒状杆菌培养及鉴定</t>
  </si>
  <si>
    <t>250501016</t>
  </si>
  <si>
    <t>百日咳杆菌培养</t>
  </si>
  <si>
    <t>250501017</t>
  </si>
  <si>
    <t>嗜血杆菌培养</t>
  </si>
  <si>
    <t>250501018</t>
  </si>
  <si>
    <t>霍乱弧菌培养</t>
  </si>
  <si>
    <t>250501019</t>
  </si>
  <si>
    <t>副溶血弧菌培养</t>
  </si>
  <si>
    <t>250501020</t>
  </si>
  <si>
    <t>L型菌培养</t>
  </si>
  <si>
    <t>250501021</t>
  </si>
  <si>
    <t>空肠弯曲菌培养</t>
  </si>
  <si>
    <t>250501022</t>
  </si>
  <si>
    <t>幽门螺杆菌培养及鉴定</t>
  </si>
  <si>
    <t>250501023</t>
  </si>
  <si>
    <t>军团菌培养</t>
  </si>
  <si>
    <t>250501024</t>
  </si>
  <si>
    <t>O—157大肠埃希菌培养及鉴定</t>
  </si>
  <si>
    <t>250501025</t>
  </si>
  <si>
    <t>沙门菌、志贺菌培养及鉴定</t>
  </si>
  <si>
    <t>250501026</t>
  </si>
  <si>
    <t>真菌涂片检查</t>
  </si>
  <si>
    <t>250501027</t>
  </si>
  <si>
    <t>真菌培养及鉴定</t>
  </si>
  <si>
    <t>250501028</t>
  </si>
  <si>
    <t>念珠菌镜检</t>
  </si>
  <si>
    <t>250501029</t>
  </si>
  <si>
    <t>念珠菌培养</t>
  </si>
  <si>
    <t>250501030</t>
  </si>
  <si>
    <t>念珠菌系统鉴定</t>
  </si>
  <si>
    <t>①手工法②仪器法</t>
  </si>
  <si>
    <t>250501031</t>
  </si>
  <si>
    <t>衣原体检查</t>
  </si>
  <si>
    <t>①培养法②免疫学法③电镜法</t>
  </si>
  <si>
    <t>250501032</t>
  </si>
  <si>
    <t>衣原体培养</t>
  </si>
  <si>
    <t>250501033</t>
  </si>
  <si>
    <t>支原体检查</t>
  </si>
  <si>
    <t>每种支原体检查收费一次</t>
  </si>
  <si>
    <t>250501034</t>
  </si>
  <si>
    <t>支原体培养及药敏</t>
  </si>
  <si>
    <t>250501035</t>
  </si>
  <si>
    <t>轮状病毒检测</t>
  </si>
  <si>
    <t>①凝集法②免疫学法③电镜法</t>
  </si>
  <si>
    <t>250501036</t>
  </si>
  <si>
    <t>其它病毒的血清学诊断</t>
  </si>
  <si>
    <t>每种病毒</t>
  </si>
  <si>
    <t>250501037</t>
  </si>
  <si>
    <t>病毒培养与鉴定</t>
  </si>
  <si>
    <t>250501040</t>
  </si>
  <si>
    <t>真菌D-葡聚糖检测</t>
  </si>
  <si>
    <t>包括真菌D-肽聚糖检测</t>
  </si>
  <si>
    <t>250501041</t>
  </si>
  <si>
    <t>乙型肝炎病毒基因YMDD变异测定</t>
  </si>
  <si>
    <t>包括YIDD变异测定</t>
  </si>
  <si>
    <t>250502</t>
  </si>
  <si>
    <t>药物敏感试验</t>
  </si>
  <si>
    <t>250502001</t>
  </si>
  <si>
    <t>常规药敏定性试验</t>
  </si>
  <si>
    <t>250502002</t>
  </si>
  <si>
    <t>常规药敏定量试验(MIC)</t>
  </si>
  <si>
    <t>250502003</t>
  </si>
  <si>
    <t>真菌药敏试验</t>
  </si>
  <si>
    <t>250502004</t>
  </si>
  <si>
    <t>结核菌药敏试验</t>
  </si>
  <si>
    <t>250502005</t>
  </si>
  <si>
    <t>厌氧菌药敏试验</t>
  </si>
  <si>
    <t>250502007</t>
  </si>
  <si>
    <t>联合药物敏感试验</t>
  </si>
  <si>
    <t>250502010</t>
  </si>
  <si>
    <t>肿瘤细胞化疗药物敏感试验</t>
  </si>
  <si>
    <t>1-3种药物为一组；4-6种药物为二组；7种药物以上为三组。</t>
  </si>
  <si>
    <t>250503</t>
  </si>
  <si>
    <t>其它检验试验</t>
  </si>
  <si>
    <t>250503003</t>
  </si>
  <si>
    <t>病原体乳胶凝集试验快速检测</t>
  </si>
  <si>
    <t>250503004</t>
  </si>
  <si>
    <t>细菌分型</t>
  </si>
  <si>
    <t>包括各种细菌</t>
  </si>
  <si>
    <t>250503006</t>
  </si>
  <si>
    <t>内毒素鲎定量测定</t>
  </si>
  <si>
    <t>250503008</t>
  </si>
  <si>
    <t>β—内酰胺酶试验</t>
  </si>
  <si>
    <t>250503009</t>
  </si>
  <si>
    <t>超广谱β－内酰胺酶试验</t>
  </si>
  <si>
    <t>250503012</t>
  </si>
  <si>
    <t>梅毒荧光抗体FTA—ABS测定</t>
  </si>
  <si>
    <t>2506</t>
  </si>
  <si>
    <t>6．临床寄生虫学检查</t>
  </si>
  <si>
    <t>250601</t>
  </si>
  <si>
    <t>寄生虫镜检</t>
  </si>
  <si>
    <t>250601001</t>
  </si>
  <si>
    <t>粪寄生虫镜检</t>
  </si>
  <si>
    <t>包括寄生虫、原虫、虫卵镜检</t>
  </si>
  <si>
    <t>250601002</t>
  </si>
  <si>
    <t>粪寄生虫卵集卵镜检</t>
  </si>
  <si>
    <t>250601003</t>
  </si>
  <si>
    <t>粪寄生虫卵计数</t>
  </si>
  <si>
    <t>250601004</t>
  </si>
  <si>
    <t>寄生虫卵孵化试验</t>
  </si>
  <si>
    <t>250601005</t>
  </si>
  <si>
    <t>血液虐原虫检查</t>
  </si>
  <si>
    <t>250601006</t>
  </si>
  <si>
    <t>血液微丝蚴检查</t>
  </si>
  <si>
    <t>250601009</t>
  </si>
  <si>
    <t>血液弓形虫检查</t>
  </si>
  <si>
    <t>250602</t>
  </si>
  <si>
    <t>寄生虫免疫学检查</t>
  </si>
  <si>
    <t>2507</t>
  </si>
  <si>
    <t>7. 遗传疾病的分子生物学诊断</t>
  </si>
  <si>
    <t>250700001</t>
  </si>
  <si>
    <t>外周血细胞染色体检查</t>
  </si>
  <si>
    <t>250700002</t>
  </si>
  <si>
    <t>脆性X染色体检查</t>
  </si>
  <si>
    <t>250700005</t>
  </si>
  <si>
    <t>脐血染色体检查</t>
  </si>
  <si>
    <t>250700010</t>
  </si>
  <si>
    <t>唐氏综合症筛查</t>
  </si>
  <si>
    <t>二联</t>
  </si>
  <si>
    <t>250700010a</t>
  </si>
  <si>
    <t>三联</t>
  </si>
  <si>
    <t>250700012</t>
  </si>
  <si>
    <t>脱氧核糖核酸（DNA）倍体分析</t>
  </si>
  <si>
    <t>含DNA周期分析、DNA异倍体测定、细胞凋亡测定</t>
  </si>
  <si>
    <t>250700013</t>
  </si>
  <si>
    <t>染色体分析</t>
  </si>
  <si>
    <t>250700014</t>
  </si>
  <si>
    <t>培养细胞的染色体分析</t>
  </si>
  <si>
    <t>包括各种标本，含细胞培养和染色体分析</t>
  </si>
  <si>
    <t>250700014a</t>
  </si>
  <si>
    <t>羊水、绒毛</t>
  </si>
  <si>
    <t>250700015</t>
  </si>
  <si>
    <t>苯丙氨酸测定（PKU）</t>
  </si>
  <si>
    <t>250700017</t>
  </si>
  <si>
    <t>白血病融合基因分型</t>
  </si>
  <si>
    <t xml:space="preserve">包括
BCR-ABL、AML1-ETO/MTG8、PML-RARɑ、TEL-AML1、MLL-ENL、PBX-E2A等
</t>
  </si>
  <si>
    <t>每种</t>
  </si>
  <si>
    <t>定量加收30元</t>
  </si>
  <si>
    <t>26</t>
  </si>
  <si>
    <t>(六)血型与配血</t>
  </si>
  <si>
    <t>260000001</t>
  </si>
  <si>
    <t>ABO红细胞定型</t>
  </si>
  <si>
    <t>指血清定型(反定)</t>
  </si>
  <si>
    <t>260000001a</t>
  </si>
  <si>
    <t>260000002</t>
  </si>
  <si>
    <t>ABO血型鉴定</t>
  </si>
  <si>
    <t>指正定法与反定法联合使用</t>
  </si>
  <si>
    <t>260000003</t>
  </si>
  <si>
    <t>ABO亚型鉴定</t>
  </si>
  <si>
    <t>每个亚型</t>
  </si>
  <si>
    <t>260000004</t>
  </si>
  <si>
    <t>Rh血型鉴定</t>
  </si>
  <si>
    <t>指仅鉴定RhD(o)，不查其他抗原</t>
  </si>
  <si>
    <t>260000004a</t>
  </si>
  <si>
    <t>260000005</t>
  </si>
  <si>
    <t>Rh血型其他抗原鉴定</t>
  </si>
  <si>
    <r>
      <rPr>
        <sz val="12"/>
        <color rgb="FFFF0000"/>
        <rFont val="宋体"/>
        <charset val="134"/>
        <scheme val="minor"/>
      </rPr>
      <t>包括</t>
    </r>
    <r>
      <rPr>
        <sz val="12"/>
        <color rgb="FF000000"/>
        <rFont val="宋体"/>
        <charset val="134"/>
        <scheme val="minor"/>
      </rPr>
      <t>Rh血型的C、c、E、e抗原鉴定</t>
    </r>
  </si>
  <si>
    <t>260000006</t>
  </si>
  <si>
    <t>特殊血型抗原鉴定</t>
  </si>
  <si>
    <t>包括以下特殊血型抗原鉴定： P血型、Ii血型、Lewis血型、MNSs血型、Lutheran血型、Kell血型、Duffy血型、Kidd血型、Diego血型、 Auberger血型、Sid血型、Colton血型、Yt血型、Dombrock血型、Vel血型、Scianna血型、Xg血型、Gerbich血型、Wright血型、 Stoltzfus血型等</t>
  </si>
  <si>
    <t>260000007</t>
  </si>
  <si>
    <t>血型单特异性抗体鉴定</t>
  </si>
  <si>
    <t>以常规鉴定的8种谱红细胞为基数，如需增加其他谱红细胞时酌情加收30%</t>
  </si>
  <si>
    <t>260000008</t>
  </si>
  <si>
    <t>血型抗体特异性鉴定(吸收试验)</t>
  </si>
  <si>
    <t>260000009</t>
  </si>
  <si>
    <t>血型抗体特异性鉴定(放散试验)</t>
  </si>
  <si>
    <t>260000010</t>
  </si>
  <si>
    <t>血型抗体效价测定</t>
  </si>
  <si>
    <t>每个抗体</t>
  </si>
  <si>
    <t>260000011</t>
  </si>
  <si>
    <t>盐水介质交叉配血</t>
  </si>
  <si>
    <t>260000012</t>
  </si>
  <si>
    <t>特殊介质交叉配血</t>
  </si>
  <si>
    <t>指用于发现不全抗体</t>
  </si>
  <si>
    <t>每个方法</t>
  </si>
  <si>
    <t>白蛋白法、Liss法、酶处理法、抗人球蛋白法、凝集胺法等</t>
  </si>
  <si>
    <t>260000013</t>
  </si>
  <si>
    <t>疑难交叉配血</t>
  </si>
  <si>
    <t>包括以下情况的交叉配血：ABO血型亚型不合、少见特殊血型、有血型特异性抗体者、冷球蛋白血症、自身免疫性溶血性贫血等</t>
  </si>
  <si>
    <t>按实际情况加收相应特殊血型鉴定费用</t>
  </si>
  <si>
    <t>260000014</t>
  </si>
  <si>
    <t>唾液ABH血型物质测定</t>
  </si>
  <si>
    <t>260000015</t>
  </si>
  <si>
    <t>Rh阴性确诊试验</t>
  </si>
  <si>
    <t>260000016</t>
  </si>
  <si>
    <t>白细胞特异性和组织相关融性（HLA）抗体检测</t>
  </si>
  <si>
    <t>260000017</t>
  </si>
  <si>
    <t>血小板特异性和组织相关融性（HLA）抗体检测</t>
  </si>
  <si>
    <t>260000018</t>
  </si>
  <si>
    <t>红细胞系统血型抗体致新生儿溶血病检测</t>
  </si>
  <si>
    <t>260000019</t>
  </si>
  <si>
    <t>血小板交叉配合试验</t>
  </si>
  <si>
    <t>260000019a</t>
  </si>
  <si>
    <t>260000021</t>
  </si>
  <si>
    <t xml:space="preserve">群体反应抗体检测 </t>
  </si>
  <si>
    <t>260000022</t>
  </si>
  <si>
    <t>人组织相容性抗原I类（HLA-Ⅰ）分型</t>
  </si>
  <si>
    <t>血清学配型</t>
  </si>
  <si>
    <t>260000022a</t>
  </si>
  <si>
    <t>基因配型</t>
  </si>
  <si>
    <t>260000023</t>
  </si>
  <si>
    <t>人组织相容性抗原Ⅱ类（HLA-Ⅱ）分型</t>
  </si>
  <si>
    <t>260000023a</t>
  </si>
  <si>
    <t>27</t>
  </si>
  <si>
    <t>(七)病理检查</t>
  </si>
  <si>
    <t>2701</t>
  </si>
  <si>
    <t>1．尸体解剖与防腐处理</t>
  </si>
  <si>
    <t>270100001</t>
  </si>
  <si>
    <t>尸检病理诊断</t>
  </si>
  <si>
    <t>含7岁及以上儿童及成人尸解、尸检后常规缝合处理、尸检标本的组织病理诊断、尸检废弃物处理；不含组织病理学诊断中使用的特殊病理技术、尸检后对遗体的特殊处理，如：遗体火化或掩埋；肢体离断或大面积撕裂尸体的复杂修复与整容等</t>
  </si>
  <si>
    <t>1．局部解剖诊断按全身解剖计费；2．传染病和特异性感染病尸体酌情加收30%</t>
  </si>
  <si>
    <t>270100002</t>
  </si>
  <si>
    <t>儿童及胎儿尸检病理诊断</t>
  </si>
  <si>
    <t>指7岁以下儿童及胎儿尸解，其余同尸检病理诊断</t>
  </si>
  <si>
    <t>270100003</t>
  </si>
  <si>
    <t>尸体化学防腐处理</t>
  </si>
  <si>
    <t>含各种手术操作及消耗材料；废弃物处理</t>
  </si>
  <si>
    <t>防腐药物</t>
  </si>
  <si>
    <t>2702</t>
  </si>
  <si>
    <t>2．细胞病理学检查与诊断</t>
  </si>
  <si>
    <t>不含采集标本的临床操作、细胞病理学标本的非常规诊断技术，如：电镜检查、组织化学与免疫组化染色、图象分析技术、流式细胞术、计算机细胞筛选技术、分子病理学检查等</t>
  </si>
  <si>
    <t>以两张涂片为基价，超过两张涂片每增加两张加收20%，加收最多不超过100%</t>
  </si>
  <si>
    <t>270200001</t>
  </si>
  <si>
    <t>体液细胞学检查与诊断</t>
  </si>
  <si>
    <t>包括胸水、腹水、心包液、脑脊液、精液、各种囊肿穿刺液、唾液、龈沟液的细胞学检查与诊断</t>
  </si>
  <si>
    <t>例</t>
  </si>
  <si>
    <t>需塑料包埋的标本加收30%</t>
  </si>
  <si>
    <t>270200002</t>
  </si>
  <si>
    <t>拉网细胞学检查与诊断</t>
  </si>
  <si>
    <t>指食管、胃等拉网细胞学检查与诊断</t>
  </si>
  <si>
    <t>270200003</t>
  </si>
  <si>
    <t>细针穿刺细胞学检查与诊断</t>
  </si>
  <si>
    <t>指各种实质性脏器的细针穿刺标本的涂片(压片)检查及诊断</t>
  </si>
  <si>
    <t>270200004</t>
  </si>
  <si>
    <t>脱落细胞学检查与诊断</t>
  </si>
  <si>
    <t>包括子宫内膜、宫颈、阴道、痰、乳腺溢液、窥镜刷片及其他脱落细胞学的各种涂片检查及诊断加口腔粘液涂片</t>
  </si>
  <si>
    <t>270200005</t>
  </si>
  <si>
    <t>细胞学计数</t>
  </si>
  <si>
    <t>包括支气管灌洗液、脑脊液等细胞的计数；不含骨髓涂片计数</t>
  </si>
  <si>
    <t>2703</t>
  </si>
  <si>
    <t>3．组织病理学检查与诊断</t>
  </si>
  <si>
    <t>不含采集标本的临床操作、组织病理学标本的非常规诊断技术，如：电镜检查、组织化学与免疫组化染色、图象分析技术、 流式细胞术、计算机细胞筛选技术、 分子病理学检查等</t>
  </si>
  <si>
    <t>以两个蜡块为基价，超过两个蜡块每增加1个加收20%，加收最多不超过100%</t>
  </si>
  <si>
    <t>270300001</t>
  </si>
  <si>
    <t>穿刺组织活检检查与诊断</t>
  </si>
  <si>
    <t>包括肾、乳腺、体表肿块等穿刺组织活检及诊断</t>
  </si>
  <si>
    <t>以两个蜡块为基价，超过两个加收30%</t>
  </si>
  <si>
    <t>270300002</t>
  </si>
  <si>
    <t>内镜组织活检检查与诊断</t>
  </si>
  <si>
    <t>包括各种内镜采集的小组织标本的病理学检查与诊断</t>
  </si>
  <si>
    <t>270300003</t>
  </si>
  <si>
    <t>局部切除组织活检检查与诊断</t>
  </si>
  <si>
    <t>包括切除组织、咬取组织、切除肿块部分组织的活检</t>
  </si>
  <si>
    <t>270300004</t>
  </si>
  <si>
    <t>骨髓组织活检检查与诊断</t>
  </si>
  <si>
    <t>指骨髓组织标本常规染色检查</t>
  </si>
  <si>
    <t>270300005</t>
  </si>
  <si>
    <t>手术标本检查与诊断</t>
  </si>
  <si>
    <t>以两个蜡块为基价，超过两个加收30%；塑料包埋加收30%</t>
  </si>
  <si>
    <t>270300006</t>
  </si>
  <si>
    <t>截肢标本病理检查与诊断</t>
  </si>
  <si>
    <t>包括上下肢截肢标本等</t>
  </si>
  <si>
    <t>每肢、每指（趾）</t>
  </si>
  <si>
    <t>以两个蜡块为基价，超过两个加收30%；不脱钙直接切片标本加收30%</t>
  </si>
  <si>
    <t>270300007</t>
  </si>
  <si>
    <t>牙齿及骨骼磨片诊断(不脱钙)</t>
  </si>
  <si>
    <t>270300008</t>
  </si>
  <si>
    <t>牙齿及骨骼磨片诊断(脱钙)</t>
  </si>
  <si>
    <t>270300009</t>
  </si>
  <si>
    <t>颌骨样本及牙体牙周样本诊断</t>
  </si>
  <si>
    <t>270300010</t>
  </si>
  <si>
    <t>全器官大切片检查与诊断</t>
  </si>
  <si>
    <t>此项目废止</t>
  </si>
  <si>
    <t>2704</t>
  </si>
  <si>
    <t>4．冰冻切片与快速石蜡切片检查与诊断</t>
  </si>
  <si>
    <t>不含非常规的特殊染色技术</t>
  </si>
  <si>
    <t>特异性感染标本加收20元。每增加1片加收20%，加收最多不超过100%</t>
  </si>
  <si>
    <t>270400001</t>
  </si>
  <si>
    <t>冰冻切片检查与诊断</t>
  </si>
  <si>
    <t>270400002</t>
  </si>
  <si>
    <t>快速石蜡切片检查与诊断</t>
  </si>
  <si>
    <t>包括快速细胞病理诊断</t>
  </si>
  <si>
    <t>2705</t>
  </si>
  <si>
    <t>5．特殊染色诊断技术</t>
  </si>
  <si>
    <t>270500001</t>
  </si>
  <si>
    <t>特殊染色及酶组织化学染色诊断</t>
  </si>
  <si>
    <t>每个标本，每种染色</t>
  </si>
  <si>
    <t>270500002</t>
  </si>
  <si>
    <t>免疫组织化学染色诊断</t>
  </si>
  <si>
    <t>270500003</t>
  </si>
  <si>
    <t>免疫荧光染色诊断</t>
  </si>
  <si>
    <t>270600001</t>
  </si>
  <si>
    <t>普通透射电镜检查与诊断</t>
  </si>
  <si>
    <t>每个标本</t>
  </si>
  <si>
    <t>2707</t>
  </si>
  <si>
    <t>7、分子病理学诊断技术</t>
  </si>
  <si>
    <t>270700001</t>
  </si>
  <si>
    <t>原位杂交技术</t>
  </si>
  <si>
    <t>270700002</t>
  </si>
  <si>
    <t>印迹杂交技术</t>
  </si>
  <si>
    <t>包括Southern Northern Western等杂交技术</t>
  </si>
  <si>
    <t>2708</t>
  </si>
  <si>
    <t>8．其他病理技术项目</t>
  </si>
  <si>
    <t>270800001</t>
  </si>
  <si>
    <t>病理体视学检查与图象分析</t>
  </si>
  <si>
    <t>包括流式细胞仪、显微分光光度技术等</t>
  </si>
  <si>
    <t>270800002</t>
  </si>
  <si>
    <t>病理大体标本摄影</t>
  </si>
  <si>
    <t>积累科研资料的摄影不得计费</t>
  </si>
  <si>
    <t>270800003</t>
  </si>
  <si>
    <t>显微摄影术</t>
  </si>
  <si>
    <t>每个视野</t>
  </si>
  <si>
    <t>270800004</t>
  </si>
  <si>
    <t>病理图文报告</t>
  </si>
  <si>
    <t>含图象采集、加工和打印报告</t>
  </si>
  <si>
    <t>270800005</t>
  </si>
  <si>
    <t>疑难病理会诊</t>
  </si>
  <si>
    <t>由高级职称病理医师主持的专家组会诊</t>
  </si>
  <si>
    <t>270800006</t>
  </si>
  <si>
    <t>普通病理会诊</t>
  </si>
  <si>
    <t>不符合疑难病理会诊条件的其他会诊</t>
  </si>
  <si>
    <t>270800007</t>
  </si>
  <si>
    <t>膜式（肿瘤）细胞采集技术</t>
  </si>
  <si>
    <t>指细胞病理学检查中使用的特殊膜式细胞采集方法</t>
  </si>
  <si>
    <t>新型冠状病毒核酸检测</t>
  </si>
  <si>
    <t>样本类型：各种标本。样本采集、签收、处理(据标本类型不同进行相应的前处理)，提取模板DNA，与标准品、阴阳性对照及质控品同时进行实时荧光扩增，进行定量分析，判断并审核结果，录入实验室信息系统或人工登记，发送报告；按规定处理废弃物；接受临床相关咨询。含试剂。</t>
  </si>
  <si>
    <t>黔发改收费{2020}610号</t>
  </si>
  <si>
    <r>
      <rPr>
        <b/>
        <sz val="20"/>
        <rFont val="宋体"/>
        <charset val="134"/>
      </rPr>
      <t>三、临床诊疗类</t>
    </r>
    <r>
      <rPr>
        <b/>
        <sz val="20"/>
        <rFont val="Times New Roman"/>
        <charset val="0"/>
      </rPr>
      <t xml:space="preserve"> </t>
    </r>
  </si>
  <si>
    <r>
      <rPr>
        <b/>
        <sz val="12"/>
        <rFont val="宋体"/>
        <charset val="134"/>
      </rPr>
      <t>本类说明</t>
    </r>
    <r>
      <rPr>
        <b/>
        <sz val="12"/>
        <rFont val="Times New Roman"/>
        <charset val="0"/>
      </rPr>
      <t>:</t>
    </r>
  </si>
  <si>
    <r>
      <rPr>
        <sz val="12"/>
        <rFont val="Times New Roman"/>
        <charset val="0"/>
      </rPr>
      <t>1</t>
    </r>
    <r>
      <rPr>
        <sz val="12"/>
        <rFont val="宋体"/>
        <charset val="134"/>
      </rPr>
      <t>．</t>
    </r>
    <r>
      <rPr>
        <sz val="12"/>
        <rFont val="Times New Roman"/>
        <charset val="0"/>
      </rPr>
      <t xml:space="preserve"> </t>
    </r>
    <r>
      <rPr>
        <sz val="12"/>
        <rFont val="宋体"/>
        <charset val="134"/>
      </rPr>
      <t>本类包括临床各系统诊疗、经血管介入诊疗、手术治疗、物理治疗与康复，共计四类，</t>
    </r>
    <r>
      <rPr>
        <sz val="12"/>
        <rFont val="Times New Roman"/>
        <charset val="0"/>
      </rPr>
      <t xml:space="preserve"> 2614</t>
    </r>
    <r>
      <rPr>
        <sz val="12"/>
        <rFont val="宋体"/>
        <charset val="134"/>
      </rPr>
      <t>项。下设子项目</t>
    </r>
    <r>
      <rPr>
        <sz val="12"/>
        <rFont val="Times New Roman"/>
        <charset val="0"/>
      </rPr>
      <t>17</t>
    </r>
    <r>
      <rPr>
        <sz val="12"/>
        <rFont val="宋体"/>
        <charset val="134"/>
      </rPr>
      <t>个。本类编码为</t>
    </r>
    <r>
      <rPr>
        <sz val="12"/>
        <rFont val="Times New Roman"/>
        <charset val="0"/>
      </rPr>
      <t>300000000</t>
    </r>
    <r>
      <rPr>
        <sz val="12"/>
        <rFont val="宋体"/>
        <charset val="134"/>
      </rPr>
      <t>。</t>
    </r>
  </si>
  <si>
    <r>
      <rPr>
        <sz val="12"/>
        <rFont val="Times New Roman"/>
        <charset val="0"/>
      </rPr>
      <t>2</t>
    </r>
    <r>
      <rPr>
        <sz val="12"/>
        <rFont val="宋体"/>
        <charset val="134"/>
      </rPr>
      <t>．</t>
    </r>
    <r>
      <rPr>
        <sz val="12"/>
        <rFont val="Times New Roman"/>
        <charset val="0"/>
      </rPr>
      <t xml:space="preserve"> </t>
    </r>
    <r>
      <rPr>
        <sz val="12"/>
        <rFont val="宋体"/>
        <charset val="134"/>
      </rPr>
      <t>在第二－第四级分类中已经注明的共性除外内容，在第五级诊疗项目中不再一一列出。</t>
    </r>
  </si>
  <si>
    <r>
      <rPr>
        <sz val="12"/>
        <rFont val="Times New Roman"/>
        <charset val="0"/>
      </rPr>
      <t>3</t>
    </r>
    <r>
      <rPr>
        <sz val="12"/>
        <rFont val="宋体"/>
        <charset val="134"/>
      </rPr>
      <t>．</t>
    </r>
    <r>
      <rPr>
        <sz val="12"/>
        <rFont val="Times New Roman"/>
        <charset val="0"/>
      </rPr>
      <t xml:space="preserve"> </t>
    </r>
    <r>
      <rPr>
        <sz val="12"/>
        <rFont val="宋体"/>
        <charset val="134"/>
      </rPr>
      <t>在诊疗项目服务中，不足一个计价单位的按一个计价单位计算。一个服务项目在同一时间经多次操作方能完成，也应按一次计价。</t>
    </r>
  </si>
  <si>
    <t>4． 说明中的“酌情加收”是指该项目的技术难度或成本因素增大较多，故在定价时应准予加收一定的百分比例。</t>
  </si>
  <si>
    <r>
      <rPr>
        <sz val="12"/>
        <rFont val="Times New Roman"/>
        <charset val="0"/>
      </rPr>
      <t>5</t>
    </r>
    <r>
      <rPr>
        <sz val="12"/>
        <rFont val="宋体"/>
        <charset val="134"/>
      </rPr>
      <t>．</t>
    </r>
    <r>
      <rPr>
        <sz val="12"/>
        <rFont val="Times New Roman"/>
        <charset val="0"/>
      </rPr>
      <t xml:space="preserve"> </t>
    </r>
    <r>
      <rPr>
        <sz val="12"/>
        <rFont val="宋体"/>
        <charset val="134"/>
      </rPr>
      <t>所有诊疗项目中的活检均不含病理诊断的服务内容。</t>
    </r>
  </si>
  <si>
    <r>
      <rPr>
        <sz val="12"/>
        <rFont val="Times New Roman"/>
        <charset val="0"/>
      </rPr>
      <t>6</t>
    </r>
    <r>
      <rPr>
        <sz val="12"/>
        <rFont val="宋体"/>
        <charset val="134"/>
      </rPr>
      <t>．</t>
    </r>
    <r>
      <rPr>
        <sz val="12"/>
        <rFont val="Times New Roman"/>
        <charset val="0"/>
      </rPr>
      <t xml:space="preserve"> </t>
    </r>
    <r>
      <rPr>
        <sz val="12"/>
        <rFont val="宋体"/>
        <charset val="134"/>
      </rPr>
      <t>经血管介入诊疗项目单独分类立项，其它介入诊疗项目按国际疾病分类（</t>
    </r>
    <r>
      <rPr>
        <sz val="12"/>
        <rFont val="Times New Roman"/>
        <charset val="0"/>
      </rPr>
      <t>ICD</t>
    </r>
    <r>
      <rPr>
        <sz val="12"/>
        <rFont val="宋体"/>
        <charset val="134"/>
      </rPr>
      <t>—</t>
    </r>
    <r>
      <rPr>
        <sz val="12"/>
        <rFont val="Times New Roman"/>
        <charset val="0"/>
      </rPr>
      <t>9</t>
    </r>
    <r>
      <rPr>
        <sz val="12"/>
        <rFont val="宋体"/>
        <charset val="134"/>
      </rPr>
      <t>—</t>
    </r>
    <r>
      <rPr>
        <sz val="12"/>
        <rFont val="Times New Roman"/>
        <charset val="0"/>
      </rPr>
      <t>CM)</t>
    </r>
    <r>
      <rPr>
        <sz val="12"/>
        <rFont val="宋体"/>
        <charset val="134"/>
      </rPr>
      <t>方式分列在各相关系统项目中。</t>
    </r>
  </si>
  <si>
    <t>说      明</t>
  </si>
  <si>
    <t>31</t>
  </si>
  <si>
    <t>(一)临床各系统诊疗</t>
  </si>
  <si>
    <r>
      <rPr>
        <b/>
        <sz val="12"/>
        <rFont val="Times New Roman"/>
        <charset val="0"/>
      </rPr>
      <t xml:space="preserve"> </t>
    </r>
    <r>
      <rPr>
        <b/>
        <sz val="12"/>
        <rFont val="宋体"/>
        <charset val="0"/>
      </rPr>
      <t>说明：</t>
    </r>
    <r>
      <rPr>
        <b/>
        <sz val="12"/>
        <rFont val="Times New Roman"/>
        <charset val="0"/>
      </rPr>
      <t>1.</t>
    </r>
    <r>
      <rPr>
        <b/>
        <sz val="12"/>
        <rFont val="宋体"/>
        <charset val="0"/>
      </rPr>
      <t>本类包括神经系统、内分泌系统、眼、耳鼻咽喉、口腔颌面、呼吸系统、心脏及血管系统、血液及淋巴系统、消化系统、泌尿系统、男、女性生殖系统、肌肉骨骼系统、体被系统、精神心理卫生</t>
    </r>
    <r>
      <rPr>
        <b/>
        <sz val="12"/>
        <rFont val="Times New Roman"/>
        <charset val="0"/>
      </rPr>
      <t>15</t>
    </r>
    <r>
      <rPr>
        <b/>
        <sz val="12"/>
        <rFont val="宋体"/>
        <charset val="0"/>
      </rPr>
      <t>个第三级分类，共</t>
    </r>
    <r>
      <rPr>
        <b/>
        <sz val="12"/>
        <rFont val="Times New Roman"/>
        <charset val="0"/>
      </rPr>
      <t>901</t>
    </r>
    <r>
      <rPr>
        <b/>
        <sz val="12"/>
        <rFont val="宋体"/>
        <charset val="0"/>
      </rPr>
      <t>项。</t>
    </r>
    <r>
      <rPr>
        <b/>
        <sz val="12"/>
        <rFont val="Times New Roman"/>
        <charset val="0"/>
      </rPr>
      <t xml:space="preserve">
2.</t>
    </r>
    <r>
      <rPr>
        <b/>
        <sz val="12"/>
        <rFont val="宋体"/>
        <charset val="0"/>
      </rPr>
      <t>在临床各系统诊疗项目中的</t>
    </r>
    <r>
      <rPr>
        <b/>
        <sz val="12"/>
        <rFont val="Times New Roman"/>
        <charset val="0"/>
      </rPr>
      <t>“XX</t>
    </r>
    <r>
      <rPr>
        <b/>
        <sz val="12"/>
        <rFont val="宋体"/>
        <charset val="0"/>
      </rPr>
      <t>术</t>
    </r>
    <r>
      <rPr>
        <b/>
        <sz val="12"/>
        <rFont val="Times New Roman"/>
        <charset val="0"/>
      </rPr>
      <t>”</t>
    </r>
    <r>
      <rPr>
        <b/>
        <sz val="12"/>
        <rFont val="宋体"/>
        <charset val="0"/>
      </rPr>
      <t>是指以诊疗为主要目的非手术操作方式的服务项目。</t>
    </r>
    <r>
      <rPr>
        <b/>
        <sz val="12"/>
        <rFont val="Times New Roman"/>
        <charset val="0"/>
      </rPr>
      <t xml:space="preserve">
3.</t>
    </r>
    <r>
      <rPr>
        <b/>
        <sz val="12"/>
        <rFont val="宋体"/>
        <charset val="0"/>
      </rPr>
      <t>诊疗中所需的特殊医用消耗材料</t>
    </r>
    <r>
      <rPr>
        <b/>
        <sz val="12"/>
        <rFont val="Times New Roman"/>
        <charset val="0"/>
      </rPr>
      <t>(</t>
    </r>
    <r>
      <rPr>
        <b/>
        <sz val="12"/>
        <rFont val="宋体"/>
        <charset val="0"/>
      </rPr>
      <t>如特殊穿刺针、消融电极、特殊导丝、导管、支架、球囊、特殊缝线、特殊缝针、钛夹、扩张器、取物（石）网篮、药品、化学粒子均为除外内容。凡在项目内涵中已含的不再单独收费。</t>
    </r>
    <r>
      <rPr>
        <b/>
        <sz val="12"/>
        <rFont val="Times New Roman"/>
        <charset val="0"/>
      </rPr>
      <t xml:space="preserve">
4</t>
    </r>
    <r>
      <rPr>
        <b/>
        <sz val="12"/>
        <rFont val="宋体"/>
        <charset val="0"/>
      </rPr>
      <t>、在同一基础上中使用激光、射频、微波、冷冻、超声聚焦、臭氧、离子、红外、电切、汽化、电灼、电凝、电化学等方法分别计价。</t>
    </r>
    <r>
      <rPr>
        <b/>
        <sz val="12"/>
        <rFont val="Times New Roman"/>
        <charset val="0"/>
      </rPr>
      <t xml:space="preserve">
5.</t>
    </r>
    <r>
      <rPr>
        <b/>
        <sz val="12"/>
        <rFont val="宋体"/>
        <charset val="0"/>
      </rPr>
      <t>诊疗中采用各种内镜治疗的可在原价基础上一次性加收</t>
    </r>
    <r>
      <rPr>
        <b/>
        <sz val="12"/>
        <rFont val="Times New Roman"/>
        <charset val="0"/>
      </rPr>
      <t>50%</t>
    </r>
    <r>
      <rPr>
        <b/>
        <sz val="12"/>
        <rFont val="宋体"/>
        <charset val="0"/>
      </rPr>
      <t>。（项目名称及内涵已包含内镜治疗的不得另行加收）。</t>
    </r>
    <r>
      <rPr>
        <b/>
        <sz val="12"/>
        <rFont val="Times New Roman"/>
        <charset val="0"/>
      </rPr>
      <t xml:space="preserve">
6.</t>
    </r>
    <r>
      <rPr>
        <b/>
        <sz val="12"/>
        <rFont val="宋体"/>
        <charset val="0"/>
      </rPr>
      <t>双侧器官同时实行的检查或治疗，在相应单侧治疗费基础上加收</t>
    </r>
    <r>
      <rPr>
        <b/>
        <sz val="12"/>
        <rFont val="Times New Roman"/>
        <charset val="0"/>
      </rPr>
      <t>80%</t>
    </r>
    <r>
      <rPr>
        <b/>
        <sz val="12"/>
        <rFont val="宋体"/>
        <charset val="0"/>
      </rPr>
      <t>。</t>
    </r>
  </si>
  <si>
    <t>3101</t>
  </si>
  <si>
    <t>1．神经系统</t>
  </si>
  <si>
    <t>310100001</t>
  </si>
  <si>
    <t>脑电图</t>
  </si>
  <si>
    <t>含深呼吸诱发，至少8导</t>
  </si>
  <si>
    <t xml:space="preserve">次或小时 </t>
  </si>
  <si>
    <t>脑电发生源定位加收50%，术中监测按20元/小时计价</t>
  </si>
  <si>
    <t>310100002</t>
  </si>
  <si>
    <t>特殊脑电图</t>
  </si>
  <si>
    <t>包括特殊电极(鼻咽或蝶骨或皮层等)、特殊诱发</t>
  </si>
  <si>
    <t>310100003</t>
  </si>
  <si>
    <t>脑地形图</t>
  </si>
  <si>
    <t>含二维脑地形图(至少16导)</t>
  </si>
  <si>
    <t>310100004</t>
  </si>
  <si>
    <t>动态脑电图</t>
  </si>
  <si>
    <t xml:space="preserve">包括24小时脑电视频监测或脑电Holter           </t>
  </si>
  <si>
    <t>310100005</t>
  </si>
  <si>
    <t>脑电图录象监测</t>
  </si>
  <si>
    <t>含摄像观测患者行为及脑电图监测</t>
  </si>
  <si>
    <t>310100006</t>
  </si>
  <si>
    <t>脑磁图</t>
  </si>
  <si>
    <t>310100007</t>
  </si>
  <si>
    <t>神经传导速度测定</t>
  </si>
  <si>
    <t>含感觉神经与运动神经传导速度、包括重复神经电刺激</t>
  </si>
  <si>
    <t>每条神经</t>
  </si>
  <si>
    <t>310100008</t>
  </si>
  <si>
    <t>神经电图</t>
  </si>
  <si>
    <t>含检查F波、H反射、瞬目反射及重复神经电刺激</t>
  </si>
  <si>
    <t>310100009</t>
  </si>
  <si>
    <t>体感诱发电位</t>
  </si>
  <si>
    <t>包括上肢体感诱发电位检查应含头皮、颈部、Erb氏点记录，下肢体感诱发电位检查应含头皮、腰部记录</t>
  </si>
  <si>
    <t>次或单肢</t>
  </si>
  <si>
    <t>诱发电位地形图分析加收30%，术中监测按20元/小时计价</t>
  </si>
  <si>
    <t>310100010</t>
  </si>
  <si>
    <t>运动诱发电位</t>
  </si>
  <si>
    <t>含大脑皮层和周围神经刺激</t>
  </si>
  <si>
    <t>次或小时</t>
  </si>
  <si>
    <t>术中监测按20元/小时计价</t>
  </si>
  <si>
    <t>310100011</t>
  </si>
  <si>
    <t>事件相关电位</t>
  </si>
  <si>
    <t>包括视觉、体感刺激P300与听觉P300</t>
  </si>
  <si>
    <t>增加N400检查时加收20%</t>
  </si>
  <si>
    <t>310100012</t>
  </si>
  <si>
    <t>脑干听觉诱发电位</t>
  </si>
  <si>
    <t>310100013</t>
  </si>
  <si>
    <t>术中颅神经监测</t>
  </si>
  <si>
    <t>310100014</t>
  </si>
  <si>
    <t>颅内压监测</t>
  </si>
  <si>
    <t>310100015</t>
  </si>
  <si>
    <t>感觉阈值测量</t>
  </si>
  <si>
    <t>包括感觉障碍电生理诊断</t>
  </si>
  <si>
    <t>310100016</t>
  </si>
  <si>
    <t>腰椎穿刺术</t>
  </si>
  <si>
    <t>含测压、注药</t>
  </si>
  <si>
    <t>脑脊液动力学检查加收20%</t>
  </si>
  <si>
    <t>310100017</t>
  </si>
  <si>
    <t>侧脑室穿刺术</t>
  </si>
  <si>
    <t>包括引流、注药</t>
  </si>
  <si>
    <t>310100018</t>
  </si>
  <si>
    <t>枕大池穿刺术</t>
  </si>
  <si>
    <t>310100019</t>
  </si>
  <si>
    <t>硬脑膜下穿刺术</t>
  </si>
  <si>
    <t>310100020</t>
  </si>
  <si>
    <t>周围神经活检术</t>
  </si>
  <si>
    <t>包括肌肉活检</t>
  </si>
  <si>
    <t>每个切口</t>
  </si>
  <si>
    <t>同一切口取肌肉和神经标本时以一项计价</t>
  </si>
  <si>
    <t>310100021</t>
  </si>
  <si>
    <t>植物神经功能检查</t>
  </si>
  <si>
    <t>310100022</t>
  </si>
  <si>
    <t>多功能神经肌肉功能监测</t>
  </si>
  <si>
    <t>包括表面肌电测定</t>
  </si>
  <si>
    <t>310100023</t>
  </si>
  <si>
    <t>肌电图</t>
  </si>
  <si>
    <t>包括眼肌电图</t>
  </si>
  <si>
    <t>每条肌肉</t>
  </si>
  <si>
    <t>310100023A</t>
  </si>
  <si>
    <t>表面肌电图检查</t>
  </si>
  <si>
    <t>有明确的神经肌肉功能障碍，一个住院周期实施不超过两次</t>
  </si>
  <si>
    <t>黔人社厅发[2016]14号</t>
  </si>
  <si>
    <t>310100024</t>
  </si>
  <si>
    <t>单纤维肌电图</t>
  </si>
  <si>
    <t>310100025</t>
  </si>
  <si>
    <t>肌电图监测</t>
  </si>
  <si>
    <t>310100027</t>
  </si>
  <si>
    <t>神经阻滞治疗</t>
  </si>
  <si>
    <t>310100028</t>
  </si>
  <si>
    <t>经皮穿刺三叉神经半月节注射治疗术</t>
  </si>
  <si>
    <t>含CT定位、神经感觉定位、注射药物、测定疗效范围、局部加压；不含术中影像学检查</t>
  </si>
  <si>
    <t>310100029</t>
  </si>
  <si>
    <t>经皮穿刺三叉神经半月节射频温控热凝术</t>
  </si>
  <si>
    <t>含CT定位、神经感觉定位、射频温控治疗、测定疗效范围、局部加压；包括感觉根射频温控热凝，不含术中影像学检查、全麻</t>
  </si>
  <si>
    <t>310100030</t>
  </si>
  <si>
    <t>经皮穿刺三叉神经干注射术</t>
  </si>
  <si>
    <t>310100031</t>
  </si>
  <si>
    <t>慢性小脑电刺激术</t>
  </si>
  <si>
    <t>3102</t>
  </si>
  <si>
    <t>2．内分泌系统</t>
  </si>
  <si>
    <t>检验费</t>
  </si>
  <si>
    <t>310201</t>
  </si>
  <si>
    <t>垂体兴奋试验：</t>
  </si>
  <si>
    <t xml:space="preserve">含需取静脉血5次及结果分析 </t>
  </si>
  <si>
    <t>310201001</t>
  </si>
  <si>
    <t>生长激素释放激素兴奋试验(GRH)</t>
  </si>
  <si>
    <t>每试验项目</t>
  </si>
  <si>
    <t>310201002</t>
  </si>
  <si>
    <t>促甲状腺释放激素兴奋试验(TRH)</t>
  </si>
  <si>
    <t>310201003</t>
  </si>
  <si>
    <t>促肾上腺释放激素兴奋试验(CRF)</t>
  </si>
  <si>
    <t>310201004</t>
  </si>
  <si>
    <t>促性腺释放激素兴奋试验(GnRH)</t>
  </si>
  <si>
    <t>含卵泡刺激素(FSH)和黄体生成素(LH)</t>
  </si>
  <si>
    <t>310201005</t>
  </si>
  <si>
    <t>胰岛素低血糖兴奋试验</t>
  </si>
  <si>
    <t>含开放静脉、床旁血糖监测、低血糖紧急处理</t>
  </si>
  <si>
    <t>310201006</t>
  </si>
  <si>
    <t>精氨酸试验</t>
  </si>
  <si>
    <t>310201007</t>
  </si>
  <si>
    <t>各种药物兴奋泌乳素(PRL)动态试验</t>
  </si>
  <si>
    <t>310202</t>
  </si>
  <si>
    <t>垂体抑制试验</t>
  </si>
  <si>
    <t>310202001</t>
  </si>
  <si>
    <t>葡萄糖抑制（GH）试验</t>
  </si>
  <si>
    <t xml:space="preserve">含取静脉血5次及结果分析 </t>
  </si>
  <si>
    <t>310202002</t>
  </si>
  <si>
    <t>兴奋泌乳素(PRL)抑制试验</t>
  </si>
  <si>
    <t xml:space="preserve">含取血2—4次及结果分析 </t>
  </si>
  <si>
    <t>310203</t>
  </si>
  <si>
    <t>垂体后叶功能试验</t>
  </si>
  <si>
    <t>310203001</t>
  </si>
  <si>
    <t>禁水试验</t>
  </si>
  <si>
    <t>含血、尿渗透压，尿比重测定至少各3个标本；每小时测尿量、血压、脉搏、尿比重，需时6—8小时，必要时延至12—16小时</t>
  </si>
  <si>
    <t>310203002</t>
  </si>
  <si>
    <t>禁水加压素试验</t>
  </si>
  <si>
    <t>含血、尿渗透压，尿比重测定至少各5—6个标本；皮下注射去氨加压素(DDAVP)1—4μg，注射DDAVP后每15分钟测尿量，每小时测血压、脉搏、尿比重共8—10小时</t>
  </si>
  <si>
    <t>310203003</t>
  </si>
  <si>
    <t>高渗盐水试验</t>
  </si>
  <si>
    <t>含血、尿渗透压，尿比重测定至少各5—6个标本；皮下注射去氨加压素(DDAVP)1—4μg，注射DDAVP后每15分钟记尿量，每小时测血压、脉搏、尿比重共8—10小时；包括口服、静脉点滴高渗盐水试验</t>
  </si>
  <si>
    <t>310203004</t>
  </si>
  <si>
    <t>水负荷试验</t>
  </si>
  <si>
    <t>含血尿渗透压测定各5次，抗利尿激素(ADH)测定3次</t>
  </si>
  <si>
    <t>310203005</t>
  </si>
  <si>
    <t>去氨加压素(DDAVP)治疗试验</t>
  </si>
  <si>
    <t xml:space="preserve">含需时两天，每日两次测体重、血钠、血和尿渗透压，记出入量 </t>
  </si>
  <si>
    <t>310204</t>
  </si>
  <si>
    <t>甲状旁腺功能试验</t>
  </si>
  <si>
    <t>310204001</t>
  </si>
  <si>
    <t>钙耐量试验</t>
  </si>
  <si>
    <t>含静脉点滴钙剂测血钙、磷，共5次，尿钙、磷两次</t>
  </si>
  <si>
    <t>310204002</t>
  </si>
  <si>
    <t>快速钙滴注抑制试验</t>
  </si>
  <si>
    <t>含低钙磷饮食，静脉注射钙剂，尿钙磷、肌酐测定8次</t>
  </si>
  <si>
    <t>310204003</t>
  </si>
  <si>
    <t>肾小管磷重吸收试验</t>
  </si>
  <si>
    <t>含固定钙磷饮食，双蒸水饮用，连续两日饮水后1、2小时测尿量，查血尿肌酐和钙磷及结果分析</t>
  </si>
  <si>
    <t>310204004</t>
  </si>
  <si>
    <t>磷清除试验</t>
  </si>
  <si>
    <t>含固定钙磷饮食，双蒸水饮用，连续两日饮水后1、3小时测尿量，查血尿肌酐和钙磷及结果分析</t>
  </si>
  <si>
    <t>310204005</t>
  </si>
  <si>
    <t>低钙试验</t>
  </si>
  <si>
    <t>含低钙饮食、尿钙测定3次</t>
  </si>
  <si>
    <t>310204006</t>
  </si>
  <si>
    <t>低磷试验</t>
  </si>
  <si>
    <t xml:space="preserve">含低磷饮食，血钙、磷及尿磷测定3次 </t>
  </si>
  <si>
    <t>310205</t>
  </si>
  <si>
    <t>胰岛功能试验</t>
  </si>
  <si>
    <t>310205001</t>
  </si>
  <si>
    <t>葡萄糖耐量试验</t>
  </si>
  <si>
    <t>含5次血糖测定；包括口服和静脉</t>
  </si>
  <si>
    <t>310205002</t>
  </si>
  <si>
    <t>馒头餐糖耐量试验</t>
  </si>
  <si>
    <t>含4次血糖测定</t>
  </si>
  <si>
    <t>310205003</t>
  </si>
  <si>
    <t>可的松糖耐量试验</t>
  </si>
  <si>
    <t>含5次血糖测定</t>
  </si>
  <si>
    <t>310205004</t>
  </si>
  <si>
    <t>胰岛素释放试验</t>
  </si>
  <si>
    <t>含5次血糖和/或胰岛素测定，与口服葡萄糖耐量试验或馒头餐试验同时进行；包括C肽释放试验</t>
  </si>
  <si>
    <t>310205005</t>
  </si>
  <si>
    <t>胰高血糖素试验</t>
  </si>
  <si>
    <t>含7次血糖、胰岛素测定</t>
  </si>
  <si>
    <t>310205006</t>
  </si>
  <si>
    <t>甲苯磺丁脲(D860)试验</t>
  </si>
  <si>
    <t>含血糖、胰岛素测定6次、床旁监护</t>
  </si>
  <si>
    <t>310205007</t>
  </si>
  <si>
    <t>饥饿试验</t>
  </si>
  <si>
    <t>含24小时或2.3天监测血糖、胰岛素、床旁监护</t>
  </si>
  <si>
    <t>310205008</t>
  </si>
  <si>
    <t>电脑血糖监测</t>
  </si>
  <si>
    <t>含床旁血糖监测</t>
  </si>
  <si>
    <t>310205012</t>
  </si>
  <si>
    <t>胰岛素钳夹试验</t>
  </si>
  <si>
    <t>受试者实验前禁食12小时，静卧于检查床，一侧小臂置于加温毯中，当加热毯温度达到动脉化要求后开始实验。分别于受试者双侧前臂行静脉穿刺，利用三通管组成2条静脉通道。一侧用于输注胰岛素及葡萄糖液，另一侧用于试验中采血，不采血时缓慢静滴生理盐水，采血前临时关闭输液器。钳夹开始10分钟内以4mU(Kg•min)(具体由医生精确计算而得)速率输注人胰岛素溶液使血液胰岛素浓度迅速升高，随后110分钟内以2mU(Kg•min)(具体由医生精确计算而得)速率持续输注。在此期间每5分钟测一次静脉血糖值，根据血糖值调整200毫摩尔/升葡萄糖液输注率，使受试者血糖值维持在5.0毫摩尔/升左右(具体由医生精确计算而得)。每10分钟采静脉血测定血清胰岛素浓度，每30分钟测定血清C肽浓度，计算试验中每10分钟的平均葡萄糖输注率、机体总葡萄糖利用率和最大葡萄糖利用率。医生分析试验结果。不含实验室检验。</t>
  </si>
  <si>
    <t>310206</t>
  </si>
  <si>
    <t>肾上腺皮质功能试验</t>
  </si>
  <si>
    <t>310206001</t>
  </si>
  <si>
    <t>昼夜皮质醇节律测定</t>
  </si>
  <si>
    <t>含24小时内3次皮质醇或/和ACTH测定</t>
  </si>
  <si>
    <t>310206002</t>
  </si>
  <si>
    <t>促肾上腺皮质激素(ACTH)兴奋试验</t>
  </si>
  <si>
    <t>含快速法，一日三次皮质醇测定1天；包括传统法或肌注法，每日2次皮质醇测定，连续3天</t>
  </si>
  <si>
    <t>310206003</t>
  </si>
  <si>
    <t>过夜地塞米松抑制试验</t>
  </si>
  <si>
    <t>含血皮质醇测定2次</t>
  </si>
  <si>
    <t>310206004</t>
  </si>
  <si>
    <t>地塞米松抑制试验</t>
  </si>
  <si>
    <t>含24小时尿17－羟皮质类固醇(17-OHCS)，17－酮(17-KS)及皮质醇测定各5次；包括小、大剂量</t>
  </si>
  <si>
    <t>310206005</t>
  </si>
  <si>
    <t>皮质素水试验</t>
  </si>
  <si>
    <t>含血皮质醇和ACTH测定各5次，测尿量8次，结果分析；包括水利尿试验</t>
  </si>
  <si>
    <t>310206006</t>
  </si>
  <si>
    <t>醛固酮肾素测定卧立位试验</t>
  </si>
  <si>
    <t>含血醛固酮肾素测定2次</t>
  </si>
  <si>
    <t>310206007</t>
  </si>
  <si>
    <t>低钠试验</t>
  </si>
  <si>
    <t>含血尿钾、钠、氯测定3次；包括高钠试验</t>
  </si>
  <si>
    <t>310206008</t>
  </si>
  <si>
    <t>钾负荷试验</t>
  </si>
  <si>
    <t>含血尿钾、钠测定4次</t>
  </si>
  <si>
    <t>310206009</t>
  </si>
  <si>
    <t>安体舒通试验</t>
  </si>
  <si>
    <t>含测血尿钾、钠6—8次</t>
  </si>
  <si>
    <t>310206010</t>
  </si>
  <si>
    <t>赛庚啶试验</t>
  </si>
  <si>
    <t>含测血醛固酮5次</t>
  </si>
  <si>
    <t>310206011</t>
  </si>
  <si>
    <t>氨苯喋啶试验</t>
  </si>
  <si>
    <t>310206012</t>
  </si>
  <si>
    <t>开搏通试验</t>
  </si>
  <si>
    <t>含测血醛固酮测定7次</t>
  </si>
  <si>
    <t>310207</t>
  </si>
  <si>
    <t>肾上腺髓质功能试验</t>
  </si>
  <si>
    <t>310207001</t>
  </si>
  <si>
    <t>苄胺唑啉阻滞试验</t>
  </si>
  <si>
    <t>含床旁血压、脉搏监测，血压监测每5分钟一次，至少30分钟</t>
  </si>
  <si>
    <t>310207002</t>
  </si>
  <si>
    <t>可乐宁试验</t>
  </si>
  <si>
    <t>含查血肾上腺素、血儿茶酚胺，血压监测每小时一次，连续6小时；包括哌唑嗪试验</t>
  </si>
  <si>
    <t>310207003</t>
  </si>
  <si>
    <t>胰高血糖素激发试验</t>
  </si>
  <si>
    <t>含血压监测每半分钟一次，连续5分钟后，每分钟一次，连续10分钟</t>
  </si>
  <si>
    <t>310207004</t>
  </si>
  <si>
    <t>冷加压试验</t>
  </si>
  <si>
    <t>含血压监测20分钟内测7次</t>
  </si>
  <si>
    <t>310207005</t>
  </si>
  <si>
    <t>组织胺激发试验</t>
  </si>
  <si>
    <t>含血压监测每半分钟一次，连续15分钟</t>
  </si>
  <si>
    <t>310207006</t>
  </si>
  <si>
    <t>酪胺激发试验</t>
  </si>
  <si>
    <t>310208</t>
  </si>
  <si>
    <t>其它</t>
  </si>
  <si>
    <t>310208001</t>
  </si>
  <si>
    <t>胰岛素泵持续皮下注射胰岛素</t>
  </si>
  <si>
    <t xml:space="preserve">小时 </t>
  </si>
  <si>
    <t>一天最多不超过60元</t>
  </si>
  <si>
    <t>310208002</t>
  </si>
  <si>
    <t>人绒毛膜促性腺激素兴奋试验</t>
  </si>
  <si>
    <t xml:space="preserve">含3次性腺激素测定 </t>
  </si>
  <si>
    <t>3103</t>
  </si>
  <si>
    <t>3．眼部</t>
  </si>
  <si>
    <t>310300001</t>
  </si>
  <si>
    <t>普通视力检查</t>
  </si>
  <si>
    <t>含远视力、近视力、光机能（包括光感及光定位）、伪盲检查</t>
  </si>
  <si>
    <t>310300002</t>
  </si>
  <si>
    <t>特殊视力检查</t>
  </si>
  <si>
    <t>包括儿童图形视力表，点视力表，条栅视力卡，视动性眼震仪</t>
  </si>
  <si>
    <t>每增加一项加收30%</t>
  </si>
  <si>
    <t>310300003</t>
  </si>
  <si>
    <t>选择性观看检查</t>
  </si>
  <si>
    <t>310300004</t>
  </si>
  <si>
    <t>视网膜视力检查</t>
  </si>
  <si>
    <t>310300005</t>
  </si>
  <si>
    <t>视野检查</t>
  </si>
  <si>
    <t>普通视野计</t>
  </si>
  <si>
    <t>电脑视野计、动态(Goldmann)视野计加收20元</t>
  </si>
  <si>
    <t>310300006</t>
  </si>
  <si>
    <t>阿姆斯勒(Amsler)表检查</t>
  </si>
  <si>
    <t>310300007</t>
  </si>
  <si>
    <t>验光</t>
  </si>
  <si>
    <t>包括检影，散瞳，云雾试验，试镜</t>
  </si>
  <si>
    <t>每增加一项加收20%</t>
  </si>
  <si>
    <t>310300008</t>
  </si>
  <si>
    <t>镜片检测</t>
  </si>
  <si>
    <t>310300009</t>
  </si>
  <si>
    <t>隐形眼镜配置</t>
  </si>
  <si>
    <t>含验光、角膜曲率测量、泪液分泌功能(Schirmer)测定</t>
  </si>
  <si>
    <t>310300010</t>
  </si>
  <si>
    <t>主导眼检查</t>
  </si>
  <si>
    <t>310300011</t>
  </si>
  <si>
    <t>代偿头位测定</t>
  </si>
  <si>
    <t>含使用头位检测仪</t>
  </si>
  <si>
    <t>310300012</t>
  </si>
  <si>
    <t>复视检查</t>
  </si>
  <si>
    <t>310300013</t>
  </si>
  <si>
    <t>斜视度测定</t>
  </si>
  <si>
    <t>含九个注视方向双眼分别注视时的斜度，看远及看近</t>
  </si>
  <si>
    <t>310300014</t>
  </si>
  <si>
    <t>三棱镜检查</t>
  </si>
  <si>
    <t>310300015</t>
  </si>
  <si>
    <t>线状镜检查</t>
  </si>
  <si>
    <t>310300016</t>
  </si>
  <si>
    <t>黑氏(Hess)屏检查</t>
  </si>
  <si>
    <t>310300017</t>
  </si>
  <si>
    <t>调节/集合测定</t>
  </si>
  <si>
    <t>310300018</t>
  </si>
  <si>
    <t>牵拉试验</t>
  </si>
  <si>
    <t>含有无复视及耐受程度，被动牵拉，主动收缩</t>
  </si>
  <si>
    <t>310300019</t>
  </si>
  <si>
    <t>双眼视觉检查</t>
  </si>
  <si>
    <t>含双眼同时知觉、双眼同时视、双眼融合功能、立体视功能</t>
  </si>
  <si>
    <t>310300020</t>
  </si>
  <si>
    <t>色觉检查</t>
  </si>
  <si>
    <t>包括普通图谱法，FM-100Hue测试盒法，色觉仪法</t>
  </si>
  <si>
    <t>310300021</t>
  </si>
  <si>
    <t>对比敏感度检查</t>
  </si>
  <si>
    <t>310300022</t>
  </si>
  <si>
    <t>暗适应测定</t>
  </si>
  <si>
    <t>含图形及报告</t>
  </si>
  <si>
    <t>310300023</t>
  </si>
  <si>
    <t>明适应测定</t>
  </si>
  <si>
    <t>310300024</t>
  </si>
  <si>
    <t>正切尺检查</t>
  </si>
  <si>
    <t>310300025</t>
  </si>
  <si>
    <t>注视性质检查</t>
  </si>
  <si>
    <t>310300026</t>
  </si>
  <si>
    <t>眼象差检查</t>
  </si>
  <si>
    <t>310300027</t>
  </si>
  <si>
    <t>眼压检查</t>
  </si>
  <si>
    <t>包括Schiotz眼压计法，非接触眼压计法，电眼压计法，压平眼压计法</t>
  </si>
  <si>
    <t>310300027a</t>
  </si>
  <si>
    <t>回弹式眼压计测量</t>
  </si>
  <si>
    <t>向受检者说明检查注意事项。取坐位，应用回弹式眼压计测量左、右眼眼压，并记录结果。</t>
  </si>
  <si>
    <t>310300028</t>
  </si>
  <si>
    <t>眼压日曲线检查</t>
  </si>
  <si>
    <t>310300029</t>
  </si>
  <si>
    <t>眼压描记</t>
  </si>
  <si>
    <t>310300030</t>
  </si>
  <si>
    <t>眼球突出度测量</t>
  </si>
  <si>
    <t>包括米尺测量法、眼球突出计测量法</t>
  </si>
  <si>
    <t>310300031</t>
  </si>
  <si>
    <t>青光眼视网膜神经纤维层计算机图象分析</t>
  </si>
  <si>
    <t>含计算机图相分析；不含OCT、HRT及SLO</t>
  </si>
  <si>
    <t>增加定量分析加收50%</t>
  </si>
  <si>
    <t>310300032</t>
  </si>
  <si>
    <t>低视力助视器试验</t>
  </si>
  <si>
    <t>310300033</t>
  </si>
  <si>
    <t>上睑下垂检查</t>
  </si>
  <si>
    <t>310300033a</t>
  </si>
  <si>
    <t>上睑下垂药物试验</t>
  </si>
  <si>
    <t>受检者肌肉或皮下注射药物，并在注射前后用米尺测量眼睑抬举时睑裂宽度，计算上睑缘升高的幅度，记录结果。</t>
  </si>
  <si>
    <t>310300034</t>
  </si>
  <si>
    <t>泪膜破裂时间测定</t>
  </si>
  <si>
    <t>310300035</t>
  </si>
  <si>
    <t>泪液分泌功能测定</t>
  </si>
  <si>
    <t>310300036</t>
  </si>
  <si>
    <t>泪道冲洗</t>
  </si>
  <si>
    <t>310300037</t>
  </si>
  <si>
    <t>青光眼诱导试验</t>
  </si>
  <si>
    <t>包括饮水，暗室，妥拉苏林等</t>
  </si>
  <si>
    <t>310300038</t>
  </si>
  <si>
    <t>角膜荧光素染色检查</t>
  </si>
  <si>
    <t>310300039</t>
  </si>
  <si>
    <t>角膜曲率测量</t>
  </si>
  <si>
    <t>310300040</t>
  </si>
  <si>
    <t>角膜地形图检查</t>
  </si>
  <si>
    <t>310300041</t>
  </si>
  <si>
    <t>角膜内皮镜检查</t>
  </si>
  <si>
    <t>录象记录加收20%</t>
  </si>
  <si>
    <t>310300042</t>
  </si>
  <si>
    <t>角膜厚度检查</t>
  </si>
  <si>
    <t>包括裂隙灯法，超声法</t>
  </si>
  <si>
    <t>310300043</t>
  </si>
  <si>
    <t>角膜知觉检查</t>
  </si>
  <si>
    <t>310300044</t>
  </si>
  <si>
    <t>巩膜透照检查</t>
  </si>
  <si>
    <t>含散瞳</t>
  </si>
  <si>
    <t>310300045</t>
  </si>
  <si>
    <t>人工晶体度数测量</t>
  </si>
  <si>
    <t>310300046</t>
  </si>
  <si>
    <t>前房深度测量</t>
  </si>
  <si>
    <t>包括裂隙灯法(测量周边前房及轴部前房)，前房深度测量仪法</t>
  </si>
  <si>
    <t>310300047</t>
  </si>
  <si>
    <t>房水荧光测定</t>
  </si>
  <si>
    <t>310300048</t>
  </si>
  <si>
    <t>裂隙灯检查</t>
  </si>
  <si>
    <t>310300049</t>
  </si>
  <si>
    <t>裂隙灯下眼底检查</t>
  </si>
  <si>
    <t>包括前置镜、三面镜、视网膜镜</t>
  </si>
  <si>
    <t>310300050</t>
  </si>
  <si>
    <t>裂隙灯下房角镜检查</t>
  </si>
  <si>
    <t>310300051</t>
  </si>
  <si>
    <t>眼位照相</t>
  </si>
  <si>
    <t>310300052</t>
  </si>
  <si>
    <t>眼前段照相</t>
  </si>
  <si>
    <t>310300053</t>
  </si>
  <si>
    <t>眼底照相</t>
  </si>
  <si>
    <t>310300054</t>
  </si>
  <si>
    <t>眼底血管造影</t>
  </si>
  <si>
    <t>包括眼底荧光血管造影(FFA)、靛青绿血管造影(ICGA)</t>
  </si>
  <si>
    <t>310300055</t>
  </si>
  <si>
    <t>裂隙灯下眼底视神经立体照相</t>
  </si>
  <si>
    <t>310300056</t>
  </si>
  <si>
    <t>眼底检查</t>
  </si>
  <si>
    <t>包括直接、间接眼底镜法，不含散瞳</t>
  </si>
  <si>
    <t>一次检查双眼加收50%</t>
  </si>
  <si>
    <t>310300057</t>
  </si>
  <si>
    <t>扫描激光眼底检查(SLO)</t>
  </si>
  <si>
    <t>310300058</t>
  </si>
  <si>
    <t>视网膜裂孔定位检查</t>
  </si>
  <si>
    <t>包括直接检眼镜观察+测算、双目间接检眼镜观察+巩膜加压法</t>
  </si>
  <si>
    <t>310300059</t>
  </si>
  <si>
    <t>海德堡视网膜厚度检查（HRT）</t>
  </si>
  <si>
    <t>310300060</t>
  </si>
  <si>
    <t>眼血流图</t>
  </si>
  <si>
    <t>310300061</t>
  </si>
  <si>
    <t>视网膜动脉压测定</t>
  </si>
  <si>
    <t>310300062</t>
  </si>
  <si>
    <t>临界融合频率检查</t>
  </si>
  <si>
    <t>310300063</t>
  </si>
  <si>
    <t>超声生物显微镜检查(UBM)</t>
  </si>
  <si>
    <t>310300064</t>
  </si>
  <si>
    <t>光学相干断层成相(OCT)</t>
  </si>
  <si>
    <t>含测眼球后极组织厚度及断面相</t>
  </si>
  <si>
    <t>310300065</t>
  </si>
  <si>
    <t>视网膜电流图(ERG)</t>
  </si>
  <si>
    <t>包括图形视网膜电图（P-ERG）或多焦视网膜电图（m-ERG）</t>
  </si>
  <si>
    <t>310300066</t>
  </si>
  <si>
    <t>视网膜地形图</t>
  </si>
  <si>
    <t>310300067</t>
  </si>
  <si>
    <t>眼电图(EOG)</t>
  </si>
  <si>
    <t>含运动或感觉</t>
  </si>
  <si>
    <t>310300068</t>
  </si>
  <si>
    <t>视诱发电位(VEP)</t>
  </si>
  <si>
    <t>含单导、图形</t>
  </si>
  <si>
    <t>310300069</t>
  </si>
  <si>
    <t>眼外肌功能检查</t>
  </si>
  <si>
    <t>含眼球运动、歪头试验、集合与散开</t>
  </si>
  <si>
    <t>310300070</t>
  </si>
  <si>
    <t>眼肌力检查</t>
  </si>
  <si>
    <t>310300071</t>
  </si>
  <si>
    <t>结膜印痕细胞检查</t>
  </si>
  <si>
    <t>310300072</t>
  </si>
  <si>
    <t>马氏(Maddox)杆试验</t>
  </si>
  <si>
    <t>310300073</t>
  </si>
  <si>
    <t>球内异物定位</t>
  </si>
  <si>
    <t xml:space="preserve">含眼科操作部分 </t>
  </si>
  <si>
    <t>310300074</t>
  </si>
  <si>
    <t>磁石试验</t>
  </si>
  <si>
    <t>310300075</t>
  </si>
  <si>
    <t>眼活体组织检查</t>
  </si>
  <si>
    <t>310300076</t>
  </si>
  <si>
    <t>角膜刮片检查</t>
  </si>
  <si>
    <t>不含微生物检查</t>
  </si>
  <si>
    <t>310300077</t>
  </si>
  <si>
    <t>结膜囊取材检查</t>
  </si>
  <si>
    <t>310300078</t>
  </si>
  <si>
    <t>准分子激光屈光性角膜矫正术(PRK)</t>
  </si>
  <si>
    <t>包括准分子激光治疗性角膜矫正术(PTK)</t>
  </si>
  <si>
    <t>310300079</t>
  </si>
  <si>
    <t>激光原位角膜磨镶术(LASIK)</t>
  </si>
  <si>
    <t>310300080</t>
  </si>
  <si>
    <t>视网膜激光光凝术</t>
  </si>
  <si>
    <t>310300081</t>
  </si>
  <si>
    <t>激光治疗眼前节病</t>
  </si>
  <si>
    <t>包括治疗青光眼、晶状体囊膜切开、虹膜囊肿切除</t>
  </si>
  <si>
    <t>多波长激光加收200.00元</t>
  </si>
  <si>
    <t>310300082</t>
  </si>
  <si>
    <t>铒激光眼科手术</t>
  </si>
  <si>
    <t>包括治疗白内障、晶体囊膜切开、晶体摘除</t>
  </si>
  <si>
    <t>310300083</t>
  </si>
  <si>
    <t>钬激光巩膜切除手术</t>
  </si>
  <si>
    <t>310300084</t>
  </si>
  <si>
    <t>低功率氦-氖激光治疗</t>
  </si>
  <si>
    <t>包括温热激光</t>
  </si>
  <si>
    <t>310300085</t>
  </si>
  <si>
    <t>电解倒睫</t>
  </si>
  <si>
    <t>包括拔倒睫</t>
  </si>
  <si>
    <t>310300086</t>
  </si>
  <si>
    <t>光动力疗法（PDT）</t>
  </si>
  <si>
    <t>含光敏剂配置，微泵注入药物，激光治疗</t>
  </si>
  <si>
    <t>光敏剂</t>
  </si>
  <si>
    <t>310300087</t>
  </si>
  <si>
    <t>睑板腺按摩</t>
  </si>
  <si>
    <t>310300088</t>
  </si>
  <si>
    <t>冲洗结膜囊</t>
  </si>
  <si>
    <t>310300089</t>
  </si>
  <si>
    <t>睑结膜伪膜去除冲洗</t>
  </si>
  <si>
    <t>310300090</t>
  </si>
  <si>
    <t>晶体囊截开术</t>
  </si>
  <si>
    <t>激光加收200.00元</t>
  </si>
  <si>
    <t>310300091</t>
  </si>
  <si>
    <t>取结膜结石</t>
  </si>
  <si>
    <t>310300092</t>
  </si>
  <si>
    <t>沙眼磨擦压挤术</t>
  </si>
  <si>
    <t>310300093</t>
  </si>
  <si>
    <t>眼部脓肿切开引流术</t>
  </si>
  <si>
    <t>310300094</t>
  </si>
  <si>
    <t>球结膜下注射</t>
  </si>
  <si>
    <t>310300095</t>
  </si>
  <si>
    <t>球后注射</t>
  </si>
  <si>
    <t>包括球周半球后，球旁</t>
  </si>
  <si>
    <t>310300096</t>
  </si>
  <si>
    <t>眶上神经封闭</t>
  </si>
  <si>
    <t>310300097</t>
  </si>
  <si>
    <t>肉毒杆菌素眼外肌注射</t>
  </si>
  <si>
    <t>包括治疗眼睑痉挛、麻痹性斜视、上睑后退</t>
  </si>
  <si>
    <t>310300098</t>
  </si>
  <si>
    <t>协调器治疗</t>
  </si>
  <si>
    <t>310300099</t>
  </si>
  <si>
    <t>后象治疗</t>
  </si>
  <si>
    <t>310300100</t>
  </si>
  <si>
    <t>前房穿刺术</t>
  </si>
  <si>
    <t>包括前房冲洗术</t>
  </si>
  <si>
    <t>310300101</t>
  </si>
  <si>
    <t>前房注气术</t>
  </si>
  <si>
    <t>包括脉络膜上腔放液术</t>
  </si>
  <si>
    <t>310300102</t>
  </si>
  <si>
    <t>角膜异物剔除术</t>
  </si>
  <si>
    <t>310300103</t>
  </si>
  <si>
    <t>角膜溃疡灼烙术</t>
  </si>
  <si>
    <t>310300104</t>
  </si>
  <si>
    <t>眼部冷冻治疗</t>
  </si>
  <si>
    <t>包括治疗炎性肉芽肿、血管瘤、青光眼、角膜溃疡</t>
  </si>
  <si>
    <t>310300105</t>
  </si>
  <si>
    <t>泪小点扩张</t>
  </si>
  <si>
    <t>310300106</t>
  </si>
  <si>
    <t>泪道探通术</t>
  </si>
  <si>
    <t>激光加收10.00元</t>
  </si>
  <si>
    <t>310300107</t>
  </si>
  <si>
    <t>双眼单视功能训练</t>
  </si>
  <si>
    <t>含双眼同时视、辐辏外展、融合</t>
  </si>
  <si>
    <t>310300108</t>
  </si>
  <si>
    <t>弱视训练</t>
  </si>
  <si>
    <t>3104</t>
  </si>
  <si>
    <t>4．耳鼻咽喉</t>
  </si>
  <si>
    <t>310401</t>
  </si>
  <si>
    <t>耳部诊疗</t>
  </si>
  <si>
    <t>310401001</t>
  </si>
  <si>
    <t>听性脑干反应</t>
  </si>
  <si>
    <t>310401002</t>
  </si>
  <si>
    <t>纯音听阈测定</t>
  </si>
  <si>
    <t>含气导、骨导和必要的掩蔽</t>
  </si>
  <si>
    <t>310401003</t>
  </si>
  <si>
    <t>自描听力检查</t>
  </si>
  <si>
    <t>310401004</t>
  </si>
  <si>
    <t>纯音短增量敏感指数试验</t>
  </si>
  <si>
    <t>310401005</t>
  </si>
  <si>
    <t>纯音衰减试验</t>
  </si>
  <si>
    <t>310401006</t>
  </si>
  <si>
    <t>双耳交替响度平衡试验</t>
  </si>
  <si>
    <t>含至少2个频率</t>
  </si>
  <si>
    <t>310401007</t>
  </si>
  <si>
    <t>响度不适与舒适阈检测</t>
  </si>
  <si>
    <t>310401008</t>
  </si>
  <si>
    <t>调谐曲线</t>
  </si>
  <si>
    <t>310401009</t>
  </si>
  <si>
    <t>言语测听</t>
  </si>
  <si>
    <t>含畸变语言、交错扬扬格、识别率、言语听阈</t>
  </si>
  <si>
    <t>310401010</t>
  </si>
  <si>
    <t>声导抗测听</t>
  </si>
  <si>
    <t>包括鼓室图、镫骨肌反射试验</t>
  </si>
  <si>
    <t>多频率加收20%</t>
  </si>
  <si>
    <t>310401011</t>
  </si>
  <si>
    <t>镫骨活动度检测(盖来试验)</t>
  </si>
  <si>
    <t>310401012</t>
  </si>
  <si>
    <t>镫骨肌反射衰减试验</t>
  </si>
  <si>
    <t>含镫骨肌反射阈值</t>
  </si>
  <si>
    <t>310401013</t>
  </si>
  <si>
    <t>咽鼓管压力测定</t>
  </si>
  <si>
    <t>不含声导抗测听</t>
  </si>
  <si>
    <t>310401014</t>
  </si>
  <si>
    <t xml:space="preserve">耳蜗电图 </t>
  </si>
  <si>
    <t>310401015</t>
  </si>
  <si>
    <t>耳声发射检查</t>
  </si>
  <si>
    <t>包括自发性、诱发性和畸变产物耳声发射</t>
  </si>
  <si>
    <t>310401016</t>
  </si>
  <si>
    <t>稳态听觉诱发反应</t>
  </si>
  <si>
    <t>310401017</t>
  </si>
  <si>
    <t>中潜伏期诱发电位</t>
  </si>
  <si>
    <t>310401018</t>
  </si>
  <si>
    <t>皮层慢反应</t>
  </si>
  <si>
    <t>310401019</t>
  </si>
  <si>
    <t>迟期成分检查</t>
  </si>
  <si>
    <t>310401020</t>
  </si>
  <si>
    <t>鼓岬电刺激反应</t>
  </si>
  <si>
    <t>310401021</t>
  </si>
  <si>
    <t>眼震电图</t>
  </si>
  <si>
    <t>包括温度试验和自发眼震</t>
  </si>
  <si>
    <t>310401022</t>
  </si>
  <si>
    <t>平衡试验</t>
  </si>
  <si>
    <t>包括平板或平衡台试验，包括视动试验、旋转试验、甘油试验</t>
  </si>
  <si>
    <t>310401023</t>
  </si>
  <si>
    <t>中耳共振频率测定</t>
  </si>
  <si>
    <t>310401024</t>
  </si>
  <si>
    <t>听探子检查</t>
  </si>
  <si>
    <t>310401025</t>
  </si>
  <si>
    <t>听力筛选试验</t>
  </si>
  <si>
    <t>310401026</t>
  </si>
  <si>
    <t>耳鸣检查</t>
  </si>
  <si>
    <t>含匹配、频率和响度，包括他觉耳鸣检查</t>
  </si>
  <si>
    <t>310401027</t>
  </si>
  <si>
    <t>定向条件反射测定</t>
  </si>
  <si>
    <t>含游戏测定和行为观察</t>
  </si>
  <si>
    <t>310401027A</t>
  </si>
  <si>
    <t>小儿行为听力测试</t>
  </si>
  <si>
    <t>6岁以下疑似听力障碍的儿童，由取得听力师或助听器验配师资格并经过小儿听力学培训的人员操作</t>
  </si>
  <si>
    <t>310401028</t>
  </si>
  <si>
    <t>助听器选配试验</t>
  </si>
  <si>
    <t>含程控编程</t>
  </si>
  <si>
    <t>310401029</t>
  </si>
  <si>
    <t>电子耳蜗编程</t>
  </si>
  <si>
    <t>310401030</t>
  </si>
  <si>
    <t>真耳分析</t>
  </si>
  <si>
    <t>310401031</t>
  </si>
  <si>
    <t>鼓膜贴补试验</t>
  </si>
  <si>
    <t>310401032</t>
  </si>
  <si>
    <t>味觉试验</t>
  </si>
  <si>
    <t>包括电刺激法或直接法</t>
  </si>
  <si>
    <t>310401033</t>
  </si>
  <si>
    <t>溢泪试验</t>
  </si>
  <si>
    <t>310401034</t>
  </si>
  <si>
    <t>耳纤维内镜检查</t>
  </si>
  <si>
    <t>含图象记录及输出系统，包括完壁式乳突术后、视频耳内镜检查</t>
  </si>
  <si>
    <t>310401035</t>
  </si>
  <si>
    <t>硬性耳内镜检查</t>
  </si>
  <si>
    <t>310401036</t>
  </si>
  <si>
    <t xml:space="preserve">电耳镜检查                              </t>
  </si>
  <si>
    <t>310401037</t>
  </si>
  <si>
    <t>耳显微镜检查</t>
  </si>
  <si>
    <t>310401038</t>
  </si>
  <si>
    <t>西格氏耳镜检查</t>
  </si>
  <si>
    <t>包括瘘管试验、鼓膜按摩</t>
  </si>
  <si>
    <t>310401039</t>
  </si>
  <si>
    <t>上鼓室冲洗术</t>
  </si>
  <si>
    <t>310401040</t>
  </si>
  <si>
    <t>鼓膜穿刺术</t>
  </si>
  <si>
    <t>含抽液、注药</t>
  </si>
  <si>
    <t>310401041</t>
  </si>
  <si>
    <t>耵聍冲洗</t>
  </si>
  <si>
    <t>包括耳道冲洗</t>
  </si>
  <si>
    <t>310401042</t>
  </si>
  <si>
    <t>耳正负压治疗</t>
  </si>
  <si>
    <t>310401043</t>
  </si>
  <si>
    <t>波氏法咽鼓管吹张</t>
  </si>
  <si>
    <t>310401044</t>
  </si>
  <si>
    <t>导管法咽鼓管吹张</t>
  </si>
  <si>
    <t>310401045</t>
  </si>
  <si>
    <t>耳药物烧灼</t>
  </si>
  <si>
    <t>310401046</t>
  </si>
  <si>
    <t xml:space="preserve">鼓膜贴补 </t>
  </si>
  <si>
    <t>包括烧灼法、针拨法</t>
  </si>
  <si>
    <t>310401047</t>
  </si>
  <si>
    <t>耳神经阻滞</t>
  </si>
  <si>
    <t>310401048</t>
  </si>
  <si>
    <t>耳廓假性囊肿穿刺压迫治疗</t>
  </si>
  <si>
    <t>含穿刺、抽吸和压迫、压迫材料；不含抽液检验</t>
  </si>
  <si>
    <t>310401049</t>
  </si>
  <si>
    <t>耳部特殊治疗</t>
  </si>
  <si>
    <t>指冷冻法</t>
  </si>
  <si>
    <t>射频加收10元激光加收30元微波10元　　　等离子加收50元</t>
  </si>
  <si>
    <t>310402</t>
  </si>
  <si>
    <t>鼻部诊疗</t>
  </si>
  <si>
    <t>310402001</t>
  </si>
  <si>
    <t>鼻内镜检查</t>
  </si>
  <si>
    <t>310402002</t>
  </si>
  <si>
    <t>前鼻镜检查</t>
  </si>
  <si>
    <t>310402003</t>
  </si>
  <si>
    <t>长鼻镜检查</t>
  </si>
  <si>
    <t>310402004</t>
  </si>
  <si>
    <t>鼻内镜手术后检查处理</t>
  </si>
  <si>
    <t>含残余病变清理</t>
  </si>
  <si>
    <t>310402005</t>
  </si>
  <si>
    <t>鼻粘膜激发试验</t>
  </si>
  <si>
    <t>310402006</t>
  </si>
  <si>
    <t>鼻分泌物细胞检测</t>
  </si>
  <si>
    <t>含嗜酸细胞、肥大细胞</t>
  </si>
  <si>
    <t>310402007</t>
  </si>
  <si>
    <t>嗅觉功能检测</t>
  </si>
  <si>
    <t>310402008</t>
  </si>
  <si>
    <t>鼻阻力测定</t>
  </si>
  <si>
    <t>310402009</t>
  </si>
  <si>
    <t>声反射鼻腔测量</t>
  </si>
  <si>
    <t>310402010</t>
  </si>
  <si>
    <t>糖精试验</t>
  </si>
  <si>
    <t>亦称纤毛功能测定</t>
  </si>
  <si>
    <t>310402011</t>
  </si>
  <si>
    <t>蝶窦穿刺活检术</t>
  </si>
  <si>
    <t>310402012</t>
  </si>
  <si>
    <t>鼻腔冲洗</t>
  </si>
  <si>
    <t>310402013</t>
  </si>
  <si>
    <t>鼻腔取活检术</t>
  </si>
  <si>
    <t>310402014</t>
  </si>
  <si>
    <t>上颌窦穿刺术</t>
  </si>
  <si>
    <t>310402015</t>
  </si>
  <si>
    <t>鼻窦冲洗</t>
  </si>
  <si>
    <t>310402016</t>
  </si>
  <si>
    <t>鼻咽部活检术</t>
  </si>
  <si>
    <t>310402017</t>
  </si>
  <si>
    <t>下鼻甲封闭术</t>
  </si>
  <si>
    <t>包括鼻丘封闭及硬化剂注射</t>
  </si>
  <si>
    <t>310402018</t>
  </si>
  <si>
    <t>鼻腔粘连分离术</t>
  </si>
  <si>
    <t>310402019</t>
  </si>
  <si>
    <t>鼻负压置换治疗</t>
  </si>
  <si>
    <t>310402020</t>
  </si>
  <si>
    <t>脱敏治疗</t>
  </si>
  <si>
    <t>310402021</t>
  </si>
  <si>
    <t>快速脱敏治疗</t>
  </si>
  <si>
    <t>310402022</t>
  </si>
  <si>
    <t>前鼻孔填塞</t>
  </si>
  <si>
    <t>310402023</t>
  </si>
  <si>
    <t>后鼻孔填塞</t>
  </si>
  <si>
    <t>310402024</t>
  </si>
  <si>
    <t>鼻异物取出</t>
  </si>
  <si>
    <t>310402025</t>
  </si>
  <si>
    <t>鼻部特殊治疗</t>
  </si>
  <si>
    <t>指冷冻法、药物烧灼、电灼</t>
  </si>
  <si>
    <t>射频加收10元激光加收30元微波加收10元　等离子加收50元　　　　　聚焦超声加收30元　　</t>
  </si>
  <si>
    <t>黔价医价（2007）280号</t>
  </si>
  <si>
    <t>310403</t>
  </si>
  <si>
    <t>咽喉部诊疗</t>
  </si>
  <si>
    <t>310403001</t>
  </si>
  <si>
    <t>喉声图</t>
  </si>
  <si>
    <t>含声门图</t>
  </si>
  <si>
    <t>310403004</t>
  </si>
  <si>
    <t>计算机嗓音疾病评估</t>
  </si>
  <si>
    <t>310403005</t>
  </si>
  <si>
    <t>计算机言语疾病矫治</t>
  </si>
  <si>
    <t>310403006</t>
  </si>
  <si>
    <t>纤维鼻咽镜检查</t>
  </si>
  <si>
    <t>310403007</t>
  </si>
  <si>
    <t>间接鼻咽镜检查</t>
  </si>
  <si>
    <t>310403008</t>
  </si>
  <si>
    <t>硬性鼻咽镜检查</t>
  </si>
  <si>
    <t>310403009</t>
  </si>
  <si>
    <t>纤维喉镜检查</t>
  </si>
  <si>
    <t>电子镜加收20元</t>
  </si>
  <si>
    <t>310403010</t>
  </si>
  <si>
    <t>喉动态镜检查</t>
  </si>
  <si>
    <t>310403011</t>
  </si>
  <si>
    <t>直达喉镜检查</t>
  </si>
  <si>
    <t>包括前联合镜检查</t>
  </si>
  <si>
    <t>310403012</t>
  </si>
  <si>
    <t>间接喉镜检查</t>
  </si>
  <si>
    <t>310403013</t>
  </si>
  <si>
    <t>支撑喉镜检查</t>
  </si>
  <si>
    <t>310403014</t>
  </si>
  <si>
    <t>咽封闭</t>
  </si>
  <si>
    <t>310403015</t>
  </si>
  <si>
    <t>喉上神经封闭术</t>
  </si>
  <si>
    <t>310403016</t>
  </si>
  <si>
    <t>咽部特殊治疗</t>
  </si>
  <si>
    <t>射频加收10元  激光加收30元微波加收10元等离子加收50元</t>
  </si>
  <si>
    <t>3105</t>
  </si>
  <si>
    <t>5．口腔颌面</t>
  </si>
  <si>
    <t>口腔特殊一次性卫生材料及器械、口腔特殊用药、传染病人特殊消耗物品</t>
  </si>
  <si>
    <t>310501</t>
  </si>
  <si>
    <t>口腔综合检查</t>
  </si>
  <si>
    <t>310501001</t>
  </si>
  <si>
    <t>全口牙病系统检查与治疗设计</t>
  </si>
  <si>
    <t>包括各专业检查表，不含错畸形诊断设计、种植治疗设计</t>
  </si>
  <si>
    <t>牙周专业检查加收30%</t>
  </si>
  <si>
    <t>310501002</t>
  </si>
  <si>
    <t>咬合检查</t>
  </si>
  <si>
    <t>不含咀嚼肌肌电图检查</t>
  </si>
  <si>
    <t>310501003</t>
  </si>
  <si>
    <t>力测量检查</t>
  </si>
  <si>
    <t>310501004</t>
  </si>
  <si>
    <t>咀嚼功能检查</t>
  </si>
  <si>
    <t>310501005</t>
  </si>
  <si>
    <t>下颌运动检查</t>
  </si>
  <si>
    <t>包括髁状突运动轨迹描记</t>
  </si>
  <si>
    <t>310501006</t>
  </si>
  <si>
    <t>唾液流量测定</t>
  </si>
  <si>
    <t>包括全唾液流量及单个腺体流量测定</t>
  </si>
  <si>
    <t>310501007</t>
  </si>
  <si>
    <t>口腔模型制备</t>
  </si>
  <si>
    <t>含口腔印模制取、石膏模型灌制、普通藻酸盐印摸材、普通石膏</t>
  </si>
  <si>
    <t>特殊印模材料、特殊模型材料</t>
  </si>
  <si>
    <t>单颌</t>
  </si>
  <si>
    <t>310501008</t>
  </si>
  <si>
    <t>记存模型制备</t>
  </si>
  <si>
    <t>含印模制取、模型灌制、修正及取蜡型</t>
  </si>
  <si>
    <t>310501009</t>
  </si>
  <si>
    <t>面部模型制备</t>
  </si>
  <si>
    <t>含印模制取、石膏模型灌制及修正</t>
  </si>
  <si>
    <t>310501010</t>
  </si>
  <si>
    <t>常规面像检查</t>
  </si>
  <si>
    <t>包括正侧位面像、微笑像、正侧位像及上下颌面像</t>
  </si>
  <si>
    <t>每片</t>
  </si>
  <si>
    <t>310501011</t>
  </si>
  <si>
    <t>口腔内镜检查</t>
  </si>
  <si>
    <t>每牙</t>
  </si>
  <si>
    <t>310502</t>
  </si>
  <si>
    <t>牙体牙髓检查</t>
  </si>
  <si>
    <t>310502001</t>
  </si>
  <si>
    <t>牙髓活力检查</t>
  </si>
  <si>
    <t>包括冷测、热测、牙髓活力电测</t>
  </si>
  <si>
    <t>310502002</t>
  </si>
  <si>
    <t>根管长度测量</t>
  </si>
  <si>
    <t>含使用根管长度测量仪或插诊断丝确定工作长度</t>
  </si>
  <si>
    <t>每根管</t>
  </si>
  <si>
    <t>310502003</t>
  </si>
  <si>
    <t>口腔X线一次成像(RVG)</t>
  </si>
  <si>
    <t>310503</t>
  </si>
  <si>
    <t>牙周检查</t>
  </si>
  <si>
    <t>310503001</t>
  </si>
  <si>
    <t>白细胞趋化功能检查</t>
  </si>
  <si>
    <t>含：龈沟液白细胞采集或血白细胞采集；实验室白细胞趋化功能测定</t>
  </si>
  <si>
    <t>310503002</t>
  </si>
  <si>
    <t>龈沟液量测定</t>
  </si>
  <si>
    <t>含龈沟液的采集和定量</t>
  </si>
  <si>
    <t>牙</t>
  </si>
  <si>
    <t>310503003</t>
  </si>
  <si>
    <t>咬合动度测定</t>
  </si>
  <si>
    <t>310503004</t>
  </si>
  <si>
    <t>龈上菌斑检查</t>
  </si>
  <si>
    <t>含牙菌斑显示及菌斑指数确定</t>
  </si>
  <si>
    <t>310503005</t>
  </si>
  <si>
    <t>菌斑微生物检测</t>
  </si>
  <si>
    <t>含菌斑采集及微生物检测；包括：刚果红负染法；暗视野显微镜法；Periocheck法</t>
  </si>
  <si>
    <t>Periocheck试剂盒</t>
  </si>
  <si>
    <t>310504</t>
  </si>
  <si>
    <t>口腔颌面功能检查</t>
  </si>
  <si>
    <t>310504001</t>
  </si>
  <si>
    <t>面神经功能主观检测</t>
  </si>
  <si>
    <t>指美国耳、鼻、喉及头颈外科通用主观检测方法</t>
  </si>
  <si>
    <t>310504002</t>
  </si>
  <si>
    <t>面神经功能电脑检测</t>
  </si>
  <si>
    <t>指用数码相机及专门的软件包（QFES）而进行的客观检测方法</t>
  </si>
  <si>
    <t>310504003</t>
  </si>
  <si>
    <t>面神经肌电图检查</t>
  </si>
  <si>
    <t>1.包括额、眼、上唇及下唇四个功能区；2.每功能区均含双侧</t>
  </si>
  <si>
    <t>每区</t>
  </si>
  <si>
    <t>310504004</t>
  </si>
  <si>
    <t>腭咽闭合功能检查</t>
  </si>
  <si>
    <t>包括鼻咽纤维镜进行鼻音计检查、语音仪检查、计算机语音检查；不含反馈治疗</t>
  </si>
  <si>
    <t>310505</t>
  </si>
  <si>
    <t>正颌外科手术前设计</t>
  </si>
  <si>
    <t>310505001</t>
  </si>
  <si>
    <t>正颌外科手术设计与面型预测</t>
  </si>
  <si>
    <t>包括:1.VTO技术:含X线头影测量、颌骨模板模拟手术及术后效果的预测；2.电子计算机技术:含电子计算机专家系统行X线头影测量与诊断、手术模拟与术后效果的预测</t>
  </si>
  <si>
    <t>录象带、计算机软盘、照相及胶片</t>
  </si>
  <si>
    <t>310505002</t>
  </si>
  <si>
    <t>云纹仪检查</t>
  </si>
  <si>
    <t>包括正位、侧位及斜位等各种位置的云纹照相及测量</t>
  </si>
  <si>
    <t>化妆品、照相底片及冲印</t>
  </si>
  <si>
    <t>310505003</t>
  </si>
  <si>
    <t xml:space="preserve">模型外科设计 </t>
  </si>
  <si>
    <t>含面弓转移、上架、模型测量及模拟手术拼对等</t>
  </si>
  <si>
    <t>石膏模型制备</t>
  </si>
  <si>
    <t>310505004</t>
  </si>
  <si>
    <t xml:space="preserve">带环制备  </t>
  </si>
  <si>
    <t>含代型制作、带环的焊接、锤制、圆管焊接等技术</t>
  </si>
  <si>
    <t>石膏模型制备、分牙及牙体预备、粘接带环等</t>
  </si>
  <si>
    <t>每个</t>
  </si>
  <si>
    <t>310505005</t>
  </si>
  <si>
    <t xml:space="preserve">唇弓制备  </t>
  </si>
  <si>
    <t>含唇弓弯制、焊接等技术，以及钢丝、焊媒等材料</t>
  </si>
  <si>
    <t>方弓丝、予成牵引弓、唇弓及其他特殊材料</t>
  </si>
  <si>
    <t>每根</t>
  </si>
  <si>
    <t>特殊要求唇弓费用加收30%</t>
  </si>
  <si>
    <t>310505006</t>
  </si>
  <si>
    <t xml:space="preserve">导板制备 </t>
  </si>
  <si>
    <t>含导板制作、打磨、抛光，以及自凝牙托粉、单体、分离剂等</t>
  </si>
  <si>
    <t>特殊要求导板费用加收20%</t>
  </si>
  <si>
    <t>310506</t>
  </si>
  <si>
    <t>口腔关节病检查</t>
  </si>
  <si>
    <t>310506001</t>
  </si>
  <si>
    <t>颞颌关节系统检查设计</t>
  </si>
  <si>
    <t>含专业检查表，包括颞颌关节系统检查；不含关节镜等特殊检查</t>
  </si>
  <si>
    <t>每人次</t>
  </si>
  <si>
    <t>唾液量、流速、缓冲能力检查另收20元</t>
  </si>
  <si>
    <t>310506002</t>
  </si>
  <si>
    <t>颞颌关节镜检查</t>
  </si>
  <si>
    <t>310506003</t>
  </si>
  <si>
    <t>关节腔压力测定</t>
  </si>
  <si>
    <t>310507</t>
  </si>
  <si>
    <t>正畸检查</t>
  </si>
  <si>
    <t>310507001</t>
  </si>
  <si>
    <t>错畸形初检</t>
  </si>
  <si>
    <t>含咨询、检查、登记、正畸专业病历</t>
  </si>
  <si>
    <t>310507002</t>
  </si>
  <si>
    <t>错畸形治疗设计</t>
  </si>
  <si>
    <t>包括1．牙模型测量：含手工模型测量牙弓长度、拥挤度或三维牙模型计算机测量；2．模型诊断性排牙：含上下颌模型排牙；3．X线头影测量：含手工或计算机X线测量分析</t>
  </si>
  <si>
    <t>模型制备</t>
  </si>
  <si>
    <t>使用计算机进行三维牙模型测量和X线头影测量加收20%</t>
  </si>
  <si>
    <t>310507003</t>
  </si>
  <si>
    <t>固定矫治器复诊处置</t>
  </si>
  <si>
    <t>含常规检查及矫治器调整</t>
  </si>
  <si>
    <t>更换弓丝及附件</t>
  </si>
  <si>
    <t>310507004</t>
  </si>
  <si>
    <t>活动矫治器复诊处置</t>
  </si>
  <si>
    <t>含常规检查及弹簧加力</t>
  </si>
  <si>
    <t>各种弹簧和其他附件</t>
  </si>
  <si>
    <t>310507005</t>
  </si>
  <si>
    <t>功能矫治器复诊处置</t>
  </si>
  <si>
    <t>含常规检查及调整</t>
  </si>
  <si>
    <t>其他材料及附件</t>
  </si>
  <si>
    <t>310507006</t>
  </si>
  <si>
    <t>特殊矫治器复诊处置</t>
  </si>
  <si>
    <t>含常规检查及调整；包括推杆式矫治</t>
  </si>
  <si>
    <t>使用舌侧矫正器加收20%</t>
  </si>
  <si>
    <t>310507007</t>
  </si>
  <si>
    <t>错畸形正中位检查</t>
  </si>
  <si>
    <t>含蜡堤制作塑料基托</t>
  </si>
  <si>
    <t>310508</t>
  </si>
  <si>
    <t>口腔修复检查</t>
  </si>
  <si>
    <t>310508001</t>
  </si>
  <si>
    <t>光仪检查</t>
  </si>
  <si>
    <t>包括：1．光仪力测量；2．牙列接触状态检查；3.咬合仪检查</t>
  </si>
  <si>
    <t>310508002</t>
  </si>
  <si>
    <t>测色仪检查</t>
  </si>
  <si>
    <t>指固定修复中牙的比色</t>
  </si>
  <si>
    <t>310508003</t>
  </si>
  <si>
    <t>义齿压痛定位仪检查</t>
  </si>
  <si>
    <t>310508004</t>
  </si>
  <si>
    <t>触痛仪检查</t>
  </si>
  <si>
    <t>指颞下颌关节病人肌肉关节区压痛痛域大小的测量</t>
  </si>
  <si>
    <t>310509</t>
  </si>
  <si>
    <t>口腔种植检查</t>
  </si>
  <si>
    <t>310509001</t>
  </si>
  <si>
    <t>种植治疗设计</t>
  </si>
  <si>
    <t>含专家会诊、X线影像分析、模型分析</t>
  </si>
  <si>
    <t>CT颌骨重建模拟种植设计加收20%</t>
  </si>
  <si>
    <t>310510</t>
  </si>
  <si>
    <t>口腔一般治疗</t>
  </si>
  <si>
    <t>310510001</t>
  </si>
  <si>
    <t>调</t>
  </si>
  <si>
    <t>310510002</t>
  </si>
  <si>
    <t>氟防龋治疗</t>
  </si>
  <si>
    <t>包括局部涂氟、氟液含漱、氟打磨</t>
  </si>
  <si>
    <t>特殊材料</t>
  </si>
  <si>
    <t>310510003</t>
  </si>
  <si>
    <t>牙脱敏治疗</t>
  </si>
  <si>
    <t>包括氟化钠、酚制剂等药物</t>
  </si>
  <si>
    <t>高分子脱敏剂；其他特殊材料</t>
  </si>
  <si>
    <t>使用激光脱敏仪加收50元</t>
  </si>
  <si>
    <t>310510004</t>
  </si>
  <si>
    <t>口腔局部冲洗上药</t>
  </si>
  <si>
    <t>含冲洗、含漱；包括牙周袋内上药、粘膜病变部位上药</t>
  </si>
  <si>
    <t>310510005</t>
  </si>
  <si>
    <t>不良修复体拆除</t>
  </si>
  <si>
    <t>包括不良修复体及不良充填体</t>
  </si>
  <si>
    <t>310510006</t>
  </si>
  <si>
    <t>牙开窗助萌术</t>
  </si>
  <si>
    <t>包括各类阻生恒牙</t>
  </si>
  <si>
    <t>310510007</t>
  </si>
  <si>
    <t>口腔局部止血</t>
  </si>
  <si>
    <t>包括拔牙后出血、各种口腔内局部出血的清理创面、填塞或缝合</t>
  </si>
  <si>
    <t>特殊填塞或止血材料</t>
  </si>
  <si>
    <t>310510008</t>
  </si>
  <si>
    <t>激光口内治疗</t>
  </si>
  <si>
    <t>包括1.根管处置；2.牙周处置；3.各种斑、痣、小肿物、溃疡治疗</t>
  </si>
  <si>
    <t>视病变范围增大加收30%</t>
  </si>
  <si>
    <t>310510009</t>
  </si>
  <si>
    <t>口内脓肿切开引流术</t>
  </si>
  <si>
    <t>310510010</t>
  </si>
  <si>
    <t>牙外伤结扎固定术</t>
  </si>
  <si>
    <t>含局麻、复位、结扎固定及调；包括牙根折、挫伤、脱位；不含根管治疗</t>
  </si>
  <si>
    <t>特殊结扎固定材料</t>
  </si>
  <si>
    <t>310510011</t>
  </si>
  <si>
    <t>拆除固定装置</t>
  </si>
  <si>
    <t>包括去除由各种原因使用的口腔固定材料</t>
  </si>
  <si>
    <t>310511</t>
  </si>
  <si>
    <t>牙体牙髓治疗</t>
  </si>
  <si>
    <t>310511001</t>
  </si>
  <si>
    <t>简单充填术</t>
  </si>
  <si>
    <t>含备洞、垫底、洞型设计、国产充填材料；包括I、V类洞的充填</t>
  </si>
  <si>
    <t>每洞</t>
  </si>
  <si>
    <t>310511002</t>
  </si>
  <si>
    <t>复杂充填术</t>
  </si>
  <si>
    <t>含龋齿的特殊检查(如检知液、光纤透照仪等)、备洞、垫底、洞形设计和充填；包括II、III、IV类洞及大面积缺损的充填、化学微创祛龋术</t>
  </si>
  <si>
    <t>310511003</t>
  </si>
  <si>
    <t>牙体桩钉固位修复术</t>
  </si>
  <si>
    <t>含备洞、垫底、洞形设计、打桩(钉)、充填；包括大面积缺损的充填</t>
  </si>
  <si>
    <t>各种特殊材料、桩、钉</t>
  </si>
  <si>
    <t>310511004</t>
  </si>
  <si>
    <t>牙体缺损粘接修复术</t>
  </si>
  <si>
    <t>含牙体预备、酸蚀、粘接、充填</t>
  </si>
  <si>
    <t>310511005</t>
  </si>
  <si>
    <t>充填体抛光术</t>
  </si>
  <si>
    <t>包括各类充填体的修整、抛光</t>
  </si>
  <si>
    <t>310511006</t>
  </si>
  <si>
    <t>前牙美容修复术</t>
  </si>
  <si>
    <t>含牙体予备、酸蚀、粘接、修复；包括切角、切缘、关闭间隙、畸形牙改形、牙体缺陷和着色牙贴面等</t>
  </si>
  <si>
    <t>各种特殊材料</t>
  </si>
  <si>
    <t>310511007</t>
  </si>
  <si>
    <t>树脂嵌体修复术</t>
  </si>
  <si>
    <t>含牙体预备和嵌体修复</t>
  </si>
  <si>
    <t>高嵌体修复加收20%</t>
  </si>
  <si>
    <t>310511008</t>
  </si>
  <si>
    <t>橡皮障隔湿法</t>
  </si>
  <si>
    <t>含一次性橡皮布</t>
  </si>
  <si>
    <t>310511009</t>
  </si>
  <si>
    <t>牙脱色术</t>
  </si>
  <si>
    <t>包括氟斑牙、四环素牙、变色牙</t>
  </si>
  <si>
    <t>使用特殊仪器加收20%</t>
  </si>
  <si>
    <t>310511010</t>
  </si>
  <si>
    <t>牙齿漂白术</t>
  </si>
  <si>
    <t>包括内漂白和外漂白</t>
  </si>
  <si>
    <t>310511011</t>
  </si>
  <si>
    <t>盖髓术</t>
  </si>
  <si>
    <t>含备洞、间接盖髓或直接盖髓、垫底、安抚；包括龋齿的特殊检查</t>
  </si>
  <si>
    <t>特殊盖髓剂</t>
  </si>
  <si>
    <t>310511012</t>
  </si>
  <si>
    <t>牙髓失活术</t>
  </si>
  <si>
    <t>含麻醉、开髓、备洞、封药</t>
  </si>
  <si>
    <t>310511013</t>
  </si>
  <si>
    <t>开髓引流术</t>
  </si>
  <si>
    <t>含麻醉、开髓</t>
  </si>
  <si>
    <t>310511014</t>
  </si>
  <si>
    <t>干髓术</t>
  </si>
  <si>
    <t>含揭髓顶、切冠髓、FC浴、放置干髓剂等</t>
  </si>
  <si>
    <t>310511015</t>
  </si>
  <si>
    <t>牙髓摘除术</t>
  </si>
  <si>
    <t>含揭髓顶、拔髓、荡洗根管</t>
  </si>
  <si>
    <t>310511016</t>
  </si>
  <si>
    <t>根管预备</t>
  </si>
  <si>
    <t>含髓腔预备、根管预备、根管冲洗</t>
  </si>
  <si>
    <t>310511017</t>
  </si>
  <si>
    <t>根管充填术</t>
  </si>
  <si>
    <t>特殊充填材料(如各种银尖、钛尖等)</t>
  </si>
  <si>
    <t>使用特殊仪器(螺旋充填器、热牙胶装置等)加收20%</t>
  </si>
  <si>
    <t>310511018</t>
  </si>
  <si>
    <t>显微根管治疗术</t>
  </si>
  <si>
    <t>包括显微镜下复杂根管治疗、 根尖屏障制备等</t>
  </si>
  <si>
    <t>310511019</t>
  </si>
  <si>
    <t>髓腔消毒术</t>
  </si>
  <si>
    <t>包括：1．髓腔或根管消毒；2．瘘管治疗</t>
  </si>
  <si>
    <t>使用特殊仪器(微波仪等)加收20%</t>
  </si>
  <si>
    <t>310511020</t>
  </si>
  <si>
    <t>牙髓塑化治疗术</t>
  </si>
  <si>
    <t>含根管预备及塑化</t>
  </si>
  <si>
    <t>310511021</t>
  </si>
  <si>
    <t>根管再治疗术</t>
  </si>
  <si>
    <t>包括：1．取根管内充物；2．疑难根管口的定位；3．不通根管的扩通；4.取根管内折断器械</t>
  </si>
  <si>
    <t>特殊仪器及 器械</t>
  </si>
  <si>
    <t>使用显微镜、超声仪等特殊仪器加收20%</t>
  </si>
  <si>
    <t>310511022</t>
  </si>
  <si>
    <t>髓腔穿孔修补术</t>
  </si>
  <si>
    <t>包括髓腔或根管穿孔</t>
  </si>
  <si>
    <t>310511023</t>
  </si>
  <si>
    <t>根管壁穿孔外科修补术</t>
  </si>
  <si>
    <t>含翻瓣、穿孔修补</t>
  </si>
  <si>
    <t>根管充填及 特殊材料</t>
  </si>
  <si>
    <t>310511024</t>
  </si>
  <si>
    <t>牙槽骨烧伤清创术</t>
  </si>
  <si>
    <t>指牙髓治疗药物所致的烧伤；含去除坏死组织和死骨、上药.</t>
  </si>
  <si>
    <t>310511025</t>
  </si>
  <si>
    <t>根管内固定术</t>
  </si>
  <si>
    <t>含根管预备</t>
  </si>
  <si>
    <t>特殊固定材料</t>
  </si>
  <si>
    <t>310511026</t>
  </si>
  <si>
    <t>劈裂牙治疗</t>
  </si>
  <si>
    <t>包括1.取劈裂牙残片;2.劈裂牙结扎</t>
  </si>
  <si>
    <t>根管治疗</t>
  </si>
  <si>
    <t>310511027</t>
  </si>
  <si>
    <t>后牙纵折固定术</t>
  </si>
  <si>
    <t>含麻醉固定、调</t>
  </si>
  <si>
    <t>根管治疗及 特殊固定材料</t>
  </si>
  <si>
    <t>310512</t>
  </si>
  <si>
    <t>儿童牙科治疗</t>
  </si>
  <si>
    <t>310512001</t>
  </si>
  <si>
    <t>根尖诱导成形术</t>
  </si>
  <si>
    <t>指年青恒牙牙根继续形成；含拔髓(保留牙乳头)、清洁干燥根管、导入诱导糊剂、充填，</t>
  </si>
  <si>
    <t>特殊充填材料</t>
  </si>
  <si>
    <t>310512002</t>
  </si>
  <si>
    <t>窝沟封闭</t>
  </si>
  <si>
    <t>指预防恒前磨牙及磨牙窝沟龋；含清洁窝沟、酸蚀、涂封闭剂、固化、调磨，</t>
  </si>
  <si>
    <t>特殊窝沟封闭剂</t>
  </si>
  <si>
    <t>310512003</t>
  </si>
  <si>
    <t>乳牙预成冠修复</t>
  </si>
  <si>
    <t>含牙体预备、试冠、粘结；包括合金冠修复乳磨牙大面积牙体缺损或做保持器的固位体</t>
  </si>
  <si>
    <t>310512004</t>
  </si>
  <si>
    <t>儿童前牙树脂冠修复</t>
  </si>
  <si>
    <t>含牙体预备、试冠、粘结；包括树脂冠修复前牙大面积牙体缺损(外伤及龋患)</t>
  </si>
  <si>
    <t>310512005</t>
  </si>
  <si>
    <t>制戴固定式缺隙保持器</t>
  </si>
  <si>
    <t>指用于乳牙早失，使继承恒牙正常萌出替换；含试冠、牙体预备、试带环、制作、粘结、复查</t>
  </si>
  <si>
    <t>特殊材料、印模、模型制备、下颌舌弓、导萌式保持器、丝圈式保持器</t>
  </si>
  <si>
    <t>310512006</t>
  </si>
  <si>
    <t>制戴活动式缺隙保持器</t>
  </si>
  <si>
    <t>指恒牙正常萌出替换</t>
  </si>
  <si>
    <t>印模、模型制备</t>
  </si>
  <si>
    <t>310512007</t>
  </si>
  <si>
    <t>制戴活动矫正器</t>
  </si>
  <si>
    <t>包括乳牙列或混合牙列部分错畸形的矫治</t>
  </si>
  <si>
    <t>印模、模型材料、特殊矫正装置</t>
  </si>
  <si>
    <t>310512008</t>
  </si>
  <si>
    <t>前牙根折根牵引</t>
  </si>
  <si>
    <t>指根折位于龈下经龈切及冠延长术后不能进行修复治疗而必须进行牙根牵引；含外伤牙根管治疗；制作牵引装置</t>
  </si>
  <si>
    <t>矫正牵引装置材料、复诊更换牵引装置、印模、模型制备</t>
  </si>
  <si>
    <t>310512009</t>
  </si>
  <si>
    <t>钙化桥打通术</t>
  </si>
  <si>
    <t>指年轻恒牙经活髓切断牙根已形成，需进一步根管治疗修复，但存在鈣化桥；含去旧充填体；打通钙化桥；根管治疗修复；</t>
  </si>
  <si>
    <t>特殊根管充填材料如银尖、钛尖</t>
  </si>
  <si>
    <t>310512010</t>
  </si>
  <si>
    <t>全牙列垫固定术</t>
  </si>
  <si>
    <t>指用于恒牙外伤的治疗；含外伤牙的复位、固定、制作全牙列垫、试戴、复查</t>
  </si>
  <si>
    <t>特殊材料、印模、模型制备</t>
  </si>
  <si>
    <t>310512011</t>
  </si>
  <si>
    <t>活髓切断术</t>
  </si>
  <si>
    <t>310513</t>
  </si>
  <si>
    <t>牙周治疗</t>
  </si>
  <si>
    <t>310513001</t>
  </si>
  <si>
    <t>洁治</t>
  </si>
  <si>
    <t>包括超声洁治或手工洁治，不含洁治后抛光</t>
  </si>
  <si>
    <t>310513002</t>
  </si>
  <si>
    <t>龈下刮治</t>
  </si>
  <si>
    <t>包括龈下超声刮治或手工刮治</t>
  </si>
  <si>
    <t>后牙龈下刮治加收20%</t>
  </si>
  <si>
    <t>310513003</t>
  </si>
  <si>
    <t>牙周固定</t>
  </si>
  <si>
    <t>含结扎材料；包括结扎与联合固定</t>
  </si>
  <si>
    <t>特殊材料如树脂、高强纤维</t>
  </si>
  <si>
    <t>310513004</t>
  </si>
  <si>
    <t>去除牙周固定</t>
  </si>
  <si>
    <t>包括去除各种牙周固定材料</t>
  </si>
  <si>
    <t>310513005</t>
  </si>
  <si>
    <t>牙面光洁术</t>
  </si>
  <si>
    <t>包括洁治后抛光；喷砂</t>
  </si>
  <si>
    <t>310513006</t>
  </si>
  <si>
    <t>牙龈保护剂塞治</t>
  </si>
  <si>
    <t>含牙龈表面及牙间隙</t>
  </si>
  <si>
    <t>特殊保护剂</t>
  </si>
  <si>
    <t>310513007</t>
  </si>
  <si>
    <t>急性坏死性龈炎局部清创</t>
  </si>
  <si>
    <t>包括局部清创、药物冲洗及上药</t>
  </si>
  <si>
    <t>310513008</t>
  </si>
  <si>
    <t>根面平整术</t>
  </si>
  <si>
    <t>包括手工根面平整</t>
  </si>
  <si>
    <t>超声根面平整加收20%</t>
  </si>
  <si>
    <t>310514</t>
  </si>
  <si>
    <t>粘膜治疗</t>
  </si>
  <si>
    <t>310514001</t>
  </si>
  <si>
    <t>口腔粘膜病系统治疗设计</t>
  </si>
  <si>
    <t>黔价医药［2010］204号筑医保发[2019]67号</t>
  </si>
  <si>
    <t>310514002</t>
  </si>
  <si>
    <t>口腔粘膜雾化治疗</t>
  </si>
  <si>
    <t>310514003</t>
  </si>
  <si>
    <t>口腔粘膜病特殊治疗</t>
  </si>
  <si>
    <t>红外线加收10元、微波加收5元、频谱法加收5元</t>
  </si>
  <si>
    <t>310515</t>
  </si>
  <si>
    <t>口腔颌面外科治疗</t>
  </si>
  <si>
    <t>310515001</t>
  </si>
  <si>
    <t>颞下颌关节复位</t>
  </si>
  <si>
    <t>指限制下颌运动的手法复位</t>
  </si>
  <si>
    <t>310515002</t>
  </si>
  <si>
    <t>冠周炎局部治疗</t>
  </si>
  <si>
    <t>含药液冲洗盲袋及上药</t>
  </si>
  <si>
    <t>310515003</t>
  </si>
  <si>
    <t>干槽症换药</t>
  </si>
  <si>
    <t>含清理拔牙创、药物冲洗、骨创填塞</t>
  </si>
  <si>
    <t>310515004</t>
  </si>
  <si>
    <t>涎腺导管扩大术</t>
  </si>
  <si>
    <t>310515005</t>
  </si>
  <si>
    <t>腮腺导管内药物灌注治疗</t>
  </si>
  <si>
    <t>310515006</t>
  </si>
  <si>
    <t>面神经功能训练</t>
  </si>
  <si>
    <t>含面神经周围支支配区共十项面部表情运动功能的示教及训练</t>
  </si>
  <si>
    <t>310515007</t>
  </si>
  <si>
    <t>腭裂术后语音训练治疗</t>
  </si>
  <si>
    <t>包括常规语音治疗、鼻咽纤维镜反馈治疗、鼻音计反馈治疗、听说反馈治疗、腭电图仪反馈治疗；不含制作腭托</t>
  </si>
  <si>
    <t>310515008</t>
  </si>
  <si>
    <t>口腔颌面部各类冷冻治疗</t>
  </si>
  <si>
    <t>包括口腔及 颌 面部各类小肿物的冷冻治疗</t>
  </si>
  <si>
    <t>310516</t>
  </si>
  <si>
    <t>口腔关节病治疗</t>
  </si>
  <si>
    <t>310516001</t>
  </si>
  <si>
    <t>颞颌关节腔内封闭治疗</t>
  </si>
  <si>
    <t>包括封闭治疗或药物注射</t>
  </si>
  <si>
    <t>310516002</t>
  </si>
  <si>
    <t>关节腔灌洗治疗</t>
  </si>
  <si>
    <t>310516003</t>
  </si>
  <si>
    <t>调磨垫</t>
  </si>
  <si>
    <t>每次</t>
  </si>
  <si>
    <t>310516004</t>
  </si>
  <si>
    <t>关节镜手术治疗</t>
  </si>
  <si>
    <t>包括颞下颌关节活检术或颞下颌关节盘复位术或骨关节病刨削术</t>
  </si>
  <si>
    <t>关节下腔治疗加收20%</t>
  </si>
  <si>
    <t>310517</t>
  </si>
  <si>
    <t>固定修复</t>
  </si>
  <si>
    <t>各种特殊材料：冠、嵌体、桩核、根帽、贴面、桩冠、固定桥及特殊粘接材料和模型制备、特殊制作工艺</t>
  </si>
  <si>
    <t>310517001</t>
  </si>
  <si>
    <t>冠修复</t>
  </si>
  <si>
    <t>含牙体预备，药线排龈蜡记录，测色，技工室制作全冠，试戴修改全冠；包括全冠、半冠、3/4冠</t>
  </si>
  <si>
    <t>种植体冠修复加收20%</t>
  </si>
  <si>
    <t>310517002</t>
  </si>
  <si>
    <t>嵌体修复</t>
  </si>
  <si>
    <t>含牙体预备，药线排龈，制取印模、模型，蜡记录，技工室制作嵌体，试戴修改嵌体；包括嵌体、高嵌体、嵌体冠</t>
  </si>
  <si>
    <t>310517003</t>
  </si>
  <si>
    <t>桩核根帽修复</t>
  </si>
  <si>
    <t>含牙体预备，记录，制作蜡型，技工室制作桩核、根帽，试戴修改桩核、根帽</t>
  </si>
  <si>
    <t>310517004</t>
  </si>
  <si>
    <t>贴面修复</t>
  </si>
  <si>
    <t>含牙体预备，药线排龈，测色，技工室制作贴面，试戴贴面</t>
  </si>
  <si>
    <t>310517005</t>
  </si>
  <si>
    <t>桩冠修复</t>
  </si>
  <si>
    <t>含牙体预备，记录，制桩蜡型，技工室制作桩，试桩，制冠蜡型，技工室制作完成桩冠，试戴桩冠；包括简单桩冠，铸造桩冠</t>
  </si>
  <si>
    <t>310517006</t>
  </si>
  <si>
    <t>固定桥</t>
  </si>
  <si>
    <t>含牙体预备和药线排龈，蜡记录，测色，技工室制作固定桥支架，固定桥支架试戴修改、技工室制作完成固定桥，固定桥试戴修改，金属固位体电解蚀刻处理；包括双端、单端固定桥、粘结桥(马里兰桥)</t>
  </si>
  <si>
    <t>310517007</t>
  </si>
  <si>
    <t>固定修复计算机辅助设计</t>
  </si>
  <si>
    <t>包括计算机辅助设计制作全冠、嵌体、固定桥</t>
  </si>
  <si>
    <t>310517008</t>
  </si>
  <si>
    <t>咬合重建</t>
  </si>
  <si>
    <t>含全牙列固定修复咬合重建，改变原关系，升高垂直距离咬合分析， X线头影测量， 研究模型设计与修整， 牙体预备， 转移面弓与上颌架；包括复杂冠桥修复</t>
  </si>
  <si>
    <t>特殊设计费加收30%</t>
  </si>
  <si>
    <t>310517009</t>
  </si>
  <si>
    <t>粘结</t>
  </si>
  <si>
    <t>包括嵌体、冠、桩核粘结(酸蚀、消毒、粘固)</t>
  </si>
  <si>
    <t>特殊粘接剂</t>
  </si>
  <si>
    <t>310518</t>
  </si>
  <si>
    <t>可摘义齿修复</t>
  </si>
  <si>
    <t>各种特殊材料：活动桥、个别托盘、义齿、咬合板、软衬、局部义齿、总义齿、特制暂基托、附着体和模型制备、印模及模型材料</t>
  </si>
  <si>
    <t>310518001</t>
  </si>
  <si>
    <t>活动桥</t>
  </si>
  <si>
    <t>包括普通弯制卡环、整体铸造卡环及支托活动桥</t>
  </si>
  <si>
    <t>310518002</t>
  </si>
  <si>
    <t>塑料可摘局部义齿</t>
  </si>
  <si>
    <t>含牙体预备，义齿设计，制作双重印模，模型，咬合关系记录，技工室制作义齿排牙蜡型，试排牙，技工室制作完成义齿，义齿试戴、修改，咬检查；包括普通弯制卡环塑料可摘局部义齿，无卡环塑料可摘局部义齿，普通覆盖义齿，弹性隐形义齿</t>
  </si>
  <si>
    <t>310518003</t>
  </si>
  <si>
    <t>铸造可摘局部义齿</t>
  </si>
  <si>
    <t>含牙体预备，制双重印模、模型，模型观测，蜡咬合关系记录，技工室制作铸造支架，试支架及再次蜡咬合关系记录，技工室制作义齿排牙蜡型，试排牙，技工室制作完成义齿，义齿试戴、修改，咬合检查；包括覆盖义齿</t>
  </si>
  <si>
    <t>310518004</t>
  </si>
  <si>
    <t>美容义齿</t>
  </si>
  <si>
    <t>含各类义齿的基础上特殊造型、设计制作；包括双牙列义齿，化妆义齿</t>
  </si>
  <si>
    <t>特殊设计加收30%</t>
  </si>
  <si>
    <t>310518005</t>
  </si>
  <si>
    <t>即刻义齿</t>
  </si>
  <si>
    <t>含拔牙前制作印模，制作模型及特殊修整，各类义齿的常规制作及消毒；包括拔牙前制作，拔牙后即刻或数日内戴入的各类塑料义齿和暂时义齿</t>
  </si>
  <si>
    <t>310518006</t>
  </si>
  <si>
    <t>附着体义齿</t>
  </si>
  <si>
    <t>含牙体预备制个别托盘 ，双重印模，模型，咬合关系记录，模型观测，固位体平行度测量，平行研磨，试排牙，试附着体，复诊三次调改义齿；包括可摘义齿，固定义齿，活动固定联合修复</t>
  </si>
  <si>
    <t>活动固定联合修复是指胶连式塑料可摘义齿、铸造可摘义齿、总义齿的基本结构以外加用各种附着体</t>
  </si>
  <si>
    <t>310518007</t>
  </si>
  <si>
    <t>总义齿</t>
  </si>
  <si>
    <t>含义齿设计，制个别托盘 ，制作双重印模、模型、托，正中关系记录，面弓转移，试排牙，总义齿试戴、修改，咬检查，调整咬；包括覆盖义齿，无唇翼义齿</t>
  </si>
  <si>
    <t>铸造金属基托、金属加强网</t>
  </si>
  <si>
    <t>310519</t>
  </si>
  <si>
    <t>修复体整理</t>
  </si>
  <si>
    <t>310519001</t>
  </si>
  <si>
    <t>拆冠桥</t>
  </si>
  <si>
    <t>包括锤造冠</t>
  </si>
  <si>
    <t>铸造冠拆除加收30%</t>
  </si>
  <si>
    <t>310519002</t>
  </si>
  <si>
    <t>拆桩</t>
  </si>
  <si>
    <t>包括预成桩、各种材料的桩核</t>
  </si>
  <si>
    <t>310519003</t>
  </si>
  <si>
    <t>加焊</t>
  </si>
  <si>
    <t>包括锡焊、金焊、银焊</t>
  </si>
  <si>
    <t>焊接材料</t>
  </si>
  <si>
    <t>每2mm缺隙</t>
  </si>
  <si>
    <t xml:space="preserve">＞2mm加收30%、激光焊接加收20% </t>
  </si>
  <si>
    <t>310519004</t>
  </si>
  <si>
    <t>加装饰面</t>
  </si>
  <si>
    <t>包括桩冠、桥体</t>
  </si>
  <si>
    <t>310519005</t>
  </si>
  <si>
    <t>烤瓷冠崩瓷修理</t>
  </si>
  <si>
    <t>包括粘结、树脂修补</t>
  </si>
  <si>
    <t>310519006</t>
  </si>
  <si>
    <t>调改义齿</t>
  </si>
  <si>
    <t>含检查、调、调改外形、缓冲基托、调整卡环</t>
  </si>
  <si>
    <t>310519007</t>
  </si>
  <si>
    <t>取局部关系记录</t>
  </si>
  <si>
    <t>指义齿组织面压痛衬印检查；含取印模、检查用衬印材料等</t>
  </si>
  <si>
    <t>特殊衬印材料</t>
  </si>
  <si>
    <t>310519008</t>
  </si>
  <si>
    <t>取正中关系记录</t>
  </si>
  <si>
    <t>310519009</t>
  </si>
  <si>
    <t>加人工牙</t>
  </si>
  <si>
    <t>各种人工牙材料</t>
  </si>
  <si>
    <t>310519010</t>
  </si>
  <si>
    <t>义齿接长基托</t>
  </si>
  <si>
    <t>包括边缘、游离端、义齿鞍基</t>
  </si>
  <si>
    <t>各种基托材料</t>
  </si>
  <si>
    <t>310519011</t>
  </si>
  <si>
    <t>义齿裂纹及折裂修理</t>
  </si>
  <si>
    <t>含加固钢丝</t>
  </si>
  <si>
    <t>各种材料</t>
  </si>
  <si>
    <t>310519012</t>
  </si>
  <si>
    <t>义齿组织面重衬</t>
  </si>
  <si>
    <t>包括硬衬、软衬</t>
  </si>
  <si>
    <t>各种材料费(自凝塑料、热凝塑料、光固化树脂、软塑料、橡胶)</t>
  </si>
  <si>
    <t>每厘米</t>
  </si>
  <si>
    <t>310519013</t>
  </si>
  <si>
    <t>加卡环</t>
  </si>
  <si>
    <t>含单臂、双臂、三臂卡环；包括加钢丝或铸造卡环；</t>
  </si>
  <si>
    <t>各种卡环材料(钢丝弯制卡环，铸造钴铬合金、贵金属合金卡环)</t>
  </si>
  <si>
    <t>每卡环</t>
  </si>
  <si>
    <t>310519014</t>
  </si>
  <si>
    <t>增加铸造基托</t>
  </si>
  <si>
    <t>各种基托材料(钢、金合金)</t>
  </si>
  <si>
    <t>5＋5</t>
  </si>
  <si>
    <t>310519015</t>
  </si>
  <si>
    <t>加支托</t>
  </si>
  <si>
    <t>各种支托材料(钢丝支托、扁钢丝支托、铸造钴铬合金支托、铸造金合金支托)</t>
  </si>
  <si>
    <t>310519016</t>
  </si>
  <si>
    <t>加铸面</t>
  </si>
  <si>
    <t>310519017</t>
  </si>
  <si>
    <t>增加加固装置</t>
  </si>
  <si>
    <t>包括加固钢丝、网</t>
  </si>
  <si>
    <t>各种加固装置材料(金属丝，扁钢丝，尼龙网、预成不锈钢网、铸造不锈钢网、金网)</t>
  </si>
  <si>
    <t>310519018</t>
  </si>
  <si>
    <t>加连接杆</t>
  </si>
  <si>
    <t>各种材料(预成杆、铸造不锈钢杆、铸造金杆)</t>
  </si>
  <si>
    <t>310519019</t>
  </si>
  <si>
    <t>塑料面加高咬合</t>
  </si>
  <si>
    <t>材料费(自凝塑料、热凝塑料)</t>
  </si>
  <si>
    <t>310519020</t>
  </si>
  <si>
    <t>弹性假牙龈</t>
  </si>
  <si>
    <t>310519021</t>
  </si>
  <si>
    <t>镀金加工</t>
  </si>
  <si>
    <t>310519022</t>
  </si>
  <si>
    <t>铸造加工</t>
  </si>
  <si>
    <t>指患者自带材料加工；包括所有铸造修复体</t>
  </si>
  <si>
    <t>每件</t>
  </si>
  <si>
    <t>310519023</t>
  </si>
  <si>
    <t>配金加工</t>
  </si>
  <si>
    <t>仅限患者自备材料</t>
  </si>
  <si>
    <t>310519024</t>
  </si>
  <si>
    <t>黄金材料加工</t>
  </si>
  <si>
    <t>310519025</t>
  </si>
  <si>
    <t>加磁性固位体</t>
  </si>
  <si>
    <t>310519026</t>
  </si>
  <si>
    <t>附着体增换</t>
  </si>
  <si>
    <t>包括附着体增加或更换</t>
  </si>
  <si>
    <t>附着体材料</t>
  </si>
  <si>
    <t>每附着体</t>
  </si>
  <si>
    <t>310520</t>
  </si>
  <si>
    <t>颞下颌关节病修复治疗</t>
  </si>
  <si>
    <t>310520001</t>
  </si>
  <si>
    <t>垫</t>
  </si>
  <si>
    <t>含牙体预备，调，制印模、模型，蜡合记录，技工室制作；不含疗效分析专用设备检查</t>
  </si>
  <si>
    <t>铸造支架、垫材料、咬合板材料(塑料，树脂，铸造不锈钢，铸造金合金，铸造不锈钢或铸造金合金网+塑料，铸造不锈钢或铸造金合金网+树脂)</t>
  </si>
  <si>
    <t>310520002</t>
  </si>
  <si>
    <t>肌松弛治疗</t>
  </si>
  <si>
    <t>310521</t>
  </si>
  <si>
    <t>颌面缺损修复</t>
  </si>
  <si>
    <t>310521001</t>
  </si>
  <si>
    <t>腭护板导板矫治</t>
  </si>
  <si>
    <t>含牙体预备；模型设计及手术预备； 技工制作；临床戴入</t>
  </si>
  <si>
    <t>腭护板、导板材料、模型设备</t>
  </si>
  <si>
    <t>间接法制作加收30%，加放射治疗装置加收20%</t>
  </si>
  <si>
    <t>310521002</t>
  </si>
  <si>
    <t>义颌修复</t>
  </si>
  <si>
    <t>含：1.阻塞口鼻孔，制印模、模型；2． 制作个别托盘；3．牙体预备、制工作印模、模型；4．制作阻塞器和恒基托；5．临床试戴阻塞器和恒基托，确定关系，取连带恒基托及颌位关系的印模，灌制新模型；6．技工制作中空阻塞器及义颌；7．临床试戴义颌及试排牙；8．技工完成义颌及义齿；9．临床试戴、修改义颌及义齿；包括中空阻塞器、义齿、义耳、义鼻、义眼</t>
  </si>
  <si>
    <t>义颌、义齿、义耳、义鼻、义眼等专用材料</t>
  </si>
  <si>
    <t>每区段</t>
  </si>
  <si>
    <t>1．上或下颌骨一侧全切加收50%　　　　　　　　　2．分段或分区双重印模双收各20%</t>
  </si>
  <si>
    <t>310521003</t>
  </si>
  <si>
    <t>软腭抬高器治疗</t>
  </si>
  <si>
    <t>含：1． 试戴上颌腭托、加制软腭部印模、灌制模型；2． 模型预备、制作抬高软腭部分；3． 临床戴入及调整抬高高度；包括制作上颌腭托；舌不良运动矫治器、咽阻塞器</t>
  </si>
  <si>
    <t>各种材料(铁钛合金丝、软塑胶、光敏树脂)模型制备</t>
  </si>
  <si>
    <t>咽阻塞器加收20%</t>
  </si>
  <si>
    <t>310521004</t>
  </si>
  <si>
    <t>骨折后义齿夹板固位及板治疗</t>
  </si>
  <si>
    <t>包括上或下颌骨骨折</t>
  </si>
  <si>
    <t>义齿夹板材料</t>
  </si>
  <si>
    <t>310522</t>
  </si>
  <si>
    <t>正畸治疗</t>
  </si>
  <si>
    <t>特殊粘接材料</t>
  </si>
  <si>
    <t>310522001</t>
  </si>
  <si>
    <t>乳牙期安氏I类错正畸治疗</t>
  </si>
  <si>
    <t>包括：1．含乳牙早失、乳前牙反的矫治；2.使用间隙保持器、活动矫治器</t>
  </si>
  <si>
    <t>功能矫治器</t>
  </si>
  <si>
    <t>前牙或后牙开、严重深覆加收30%</t>
  </si>
  <si>
    <t>310522002</t>
  </si>
  <si>
    <t>替牙期安氏I类错活动矫治器正畸治疗</t>
  </si>
  <si>
    <t>包括替牙障碍、不良口腔习惯的矫治</t>
  </si>
  <si>
    <t>活动矫治器增加的其他部件</t>
  </si>
  <si>
    <t>阻生齿开窗矫治加收30%</t>
  </si>
  <si>
    <t>310522003</t>
  </si>
  <si>
    <t>替牙期安氏I类错固定矫治器正畸治疗</t>
  </si>
  <si>
    <t>包括使用简单固定矫治器和常规固定矫治器治疗</t>
  </si>
  <si>
    <t>简单固定矫治器增加的其他弓丝或附件</t>
  </si>
  <si>
    <t>310522004</t>
  </si>
  <si>
    <t>恒牙期安氏I类错固定矫治器正畸治疗</t>
  </si>
  <si>
    <t>包括拥挤不拔牙病例、牙列间隙病例和简单拥挤双尖牙拔牙病例；不含间隙调整后修复</t>
  </si>
  <si>
    <t>口外弓、上下颌扩弓装置及其他附加装置、隐形固定器特殊材料</t>
  </si>
  <si>
    <t>1．伴开、深覆等疑难病例加收30%；2．阻生齿开窗矫治病例加收30%；3.拔牙病例加收30%</t>
  </si>
  <si>
    <t>310522005</t>
  </si>
  <si>
    <t>乳牙期安氏II类错正畸治疗</t>
  </si>
  <si>
    <t>包括：1.乳牙早失、上頦前突、乳前牙反的矫治；2.使用间隙保持器、活动矫治器治疗</t>
  </si>
  <si>
    <t>310522006</t>
  </si>
  <si>
    <t>替牙期安氏II类错口腔不良习惯正畸治疗</t>
  </si>
  <si>
    <t>包括简单固定矫治器或活动矫治器</t>
  </si>
  <si>
    <t>口外弓或其他远中移动装置、活动矫治器的增加其他部件、腭杆</t>
  </si>
  <si>
    <t>310522007</t>
  </si>
  <si>
    <t>替牙期牙性安氏II类错活动矫治器正畸治疗</t>
  </si>
  <si>
    <t>包括含替牙障碍、上颌前突；</t>
  </si>
  <si>
    <t>使用口外弓、使用Frankel 等功能矫治器、咬合诱导</t>
  </si>
  <si>
    <t>前牙反、前牙或后牙开、严重深覆加收30%</t>
  </si>
  <si>
    <t>310522008</t>
  </si>
  <si>
    <t>替牙期牙性安氏II类错固定矫治器正畸治疗</t>
  </si>
  <si>
    <t>包括简单固定矫正器和常规固定矫正器</t>
  </si>
  <si>
    <t>口外弓、上下颌扩弓装置及其他附加装置</t>
  </si>
  <si>
    <t>310522009</t>
  </si>
  <si>
    <t>替牙期骨性安氏II类错正畸治疗</t>
  </si>
  <si>
    <t>包括1：严重上颌前突；2：活动矫治器治疗或简单固定矫治器</t>
  </si>
  <si>
    <t>使用口外弓上下颌扩弓装置及其他附加装置、使用常规固定矫治器、使用Frankel、Activator Twin-Block等功能矫治器及Herbst矫治器</t>
  </si>
  <si>
    <t>310522010</t>
  </si>
  <si>
    <t>恒牙早期安氏II类错功能矫治器治疗</t>
  </si>
  <si>
    <t>包括：1．严重牙性II类错和骨性II类错；2．使用Frankel功能矫治器II型或Activator功能矫治器；其他功能矫治器</t>
  </si>
  <si>
    <t>Activator增加扩弓装置、口外弓、腭杆</t>
  </si>
  <si>
    <t>310522011</t>
  </si>
  <si>
    <t>恒牙期牙性安氏II类错固定矫治器治疗</t>
  </si>
  <si>
    <t>1．含上下颌所需带环、弓丝、托槽；2．包括牙性安氏II类错拥挤不拔牙病例和简单拥挤拔牙病例</t>
  </si>
  <si>
    <t>口外弓、上下颌扩弓装置及其他辅助性矫治装置、腭杆</t>
  </si>
  <si>
    <t>1．伴前牙严重开、深覆加收30%；2．阻生齿开窗矫治、磨牙拔除矫治加收30%</t>
  </si>
  <si>
    <t>310522012</t>
  </si>
  <si>
    <t>恒牙期骨性安氏II类错固定矫治器拔牙治疗</t>
  </si>
  <si>
    <t>包括骨性安氏II类错颌拔牙病例</t>
  </si>
  <si>
    <t>1．伴前牙严重开、深覆等复杂疑难病例加收；2．阻生齿开窗矫治、磨牙拔除矫治加收30%</t>
  </si>
  <si>
    <t>310522013</t>
  </si>
  <si>
    <t>乳牙期安氏III类错正畸治疗</t>
  </si>
  <si>
    <t>包括：1．乳前牙反；2．使用活动矫治器或下颌连冠式斜面导板治疗</t>
  </si>
  <si>
    <t>功能矫治器、颏兜</t>
  </si>
  <si>
    <t>全牙弓乳牙反加收30%</t>
  </si>
  <si>
    <t>310522014</t>
  </si>
  <si>
    <t>替牙期安氏III类错正畸治疗</t>
  </si>
  <si>
    <t>1．包括前牙反；2．使用活动矫治器</t>
  </si>
  <si>
    <t>上颌扩弓装置、功能矫治、颏兜</t>
  </si>
  <si>
    <t>全牙弓反加收30%</t>
  </si>
  <si>
    <t>310522015</t>
  </si>
  <si>
    <t>替牙期安氏III类错功能矫治器治疗</t>
  </si>
  <si>
    <t>包括：1．严重牙性III类错和骨性III类错；2．使用rankel功能矫治器III型；其他功能矫治器</t>
  </si>
  <si>
    <t>颏兜</t>
  </si>
  <si>
    <t>伴开、深覆等疑难病加收30%</t>
  </si>
  <si>
    <t>310522016</t>
  </si>
  <si>
    <t>恒牙期安氏III类错固定矫治器治疗</t>
  </si>
  <si>
    <t>包括：牙性安氏III类错拥挤不拔牙病例和简单拥挤拔牙病例</t>
  </si>
  <si>
    <t>上颌扩弓装置及其他附加装置</t>
  </si>
  <si>
    <t>1．全牙弓反加收30%；2．伴开、深覆等复杂疑难病加收30%；3．磨牙拔除矫治加收30%</t>
  </si>
  <si>
    <t>310522017</t>
  </si>
  <si>
    <t>恒牙期骨性安氏III类错固定矫治器拔牙治疗</t>
  </si>
  <si>
    <t>包括骨性安氏III类错拔牙病例</t>
  </si>
  <si>
    <t>前方牵引器、头帽颏兜、上颌扩弓装置及其他附加装置、特殊材料</t>
  </si>
  <si>
    <t>隐形材料加收20%</t>
  </si>
  <si>
    <t>310522018</t>
  </si>
  <si>
    <t>牙周病伴错畸形活动矫治器正畸治疗</t>
  </si>
  <si>
    <t>包括局部牙周炎的正畸治疗</t>
  </si>
  <si>
    <t>重度牙周炎的正畸治疗加收30%</t>
  </si>
  <si>
    <t>310522019</t>
  </si>
  <si>
    <t>牙周病伴错畸形固定矫治器正畸治疗</t>
  </si>
  <si>
    <t>1．伴开、深覆等疑难病加收30%；2．拔牙矫治加收30%</t>
  </si>
  <si>
    <t>310522020</t>
  </si>
  <si>
    <t>创伤正畸治疗</t>
  </si>
  <si>
    <t>包括：1．由咬合因素引起的创伤；2．用活动矫治器或固定矫治器治疗</t>
  </si>
  <si>
    <t>310522021</t>
  </si>
  <si>
    <t>单侧唇腭裂序列正畸治疗</t>
  </si>
  <si>
    <t>包括：单侧牙槽突裂、无骨骼畸形和面部畸形、腭托使用的正畸治疗；不含替牙期植骨前后的正畸治疗</t>
  </si>
  <si>
    <t>乳牙期用于解除后牙反、前牙反的活动矫治器或固定矫治器、恒牙期用于解除后牙反、前牙反的活动矫治器或固定矫治器、颈牵引、低位头帽牵引等附加装置</t>
  </si>
  <si>
    <t>双侧完全性唇腭裂加收30%</t>
  </si>
  <si>
    <t>310522022</t>
  </si>
  <si>
    <t>早期颜面不对称正畸治疗</t>
  </si>
  <si>
    <t>包括：1．替牙期由错引起或颜面不对称伴错的病例；2．使用活动矫治器和固定矫治器</t>
  </si>
  <si>
    <t>310522023</t>
  </si>
  <si>
    <t>恒牙期颜面不对称正畸治疗</t>
  </si>
  <si>
    <t>包括：1．恒牙期由错引起或颜面不对称伴错的早期正畸治疗；2．用活动矫治器或固定矫治器</t>
  </si>
  <si>
    <t>活动矫治器增加部件或其他附加装置</t>
  </si>
  <si>
    <t>310522024</t>
  </si>
  <si>
    <t>颅面畸形正畸治疗</t>
  </si>
  <si>
    <t>包括：1．Crouzon综合征、Apert综合征、Treacher-Collins综合征；2．用活动矫治器或固定矫治器治疗</t>
  </si>
  <si>
    <t>活动矫治器增加其他部件、固定矫治器增加其他附加装置另加</t>
  </si>
  <si>
    <t>310522025</t>
  </si>
  <si>
    <t>颞下颌关节病正畸治疗</t>
  </si>
  <si>
    <t>包括：1．颞下颌关节的弹响、疼痛、关节盘移位等的正畸治疗；2．用活动矫治器或固定矫治器治疗</t>
  </si>
  <si>
    <t>310522026</t>
  </si>
  <si>
    <t>正颌外科术前术后正畸治疗</t>
  </si>
  <si>
    <t>包括：1．安氏II类、III类严重骨性错、严重骨性开、严重腭裂、面部偏斜及其他颅面畸形的正颌外科术前、术后正畸治疗；2．使用固定矫治器治疗</t>
  </si>
  <si>
    <t>310522027</t>
  </si>
  <si>
    <t>睡眠呼吸暂停综合征(OSAS)正畸治疗</t>
  </si>
  <si>
    <t>包括各种表现的睡眠呼吸暂停及相应错的正畸治疗</t>
  </si>
  <si>
    <t>常规OSAS矫治器以外的附件</t>
  </si>
  <si>
    <t>310522028</t>
  </si>
  <si>
    <t>正畸保持器治疗</t>
  </si>
  <si>
    <t>含取模型、制作用材料</t>
  </si>
  <si>
    <t>特殊材料及 固定保持器、正位器、透明保持器</t>
  </si>
  <si>
    <t>每副</t>
  </si>
  <si>
    <t>310523</t>
  </si>
  <si>
    <t>口腔种植</t>
  </si>
  <si>
    <t>310523001</t>
  </si>
  <si>
    <t>种植模型制备</t>
  </si>
  <si>
    <t>含取印模、灌模型、做蜡型、排牙、上架</t>
  </si>
  <si>
    <t>唇侧Index材料</t>
  </si>
  <si>
    <t>310523002</t>
  </si>
  <si>
    <t>外科引导板</t>
  </si>
  <si>
    <t>含技工室制作、临床试戴</t>
  </si>
  <si>
    <t>唇侧Index材料、光固化基板、热压塑料板、自凝塑料、金属套管</t>
  </si>
  <si>
    <t>310523003</t>
  </si>
  <si>
    <t>种植过渡义齿</t>
  </si>
  <si>
    <t>义齿修复材料、进口软衬材料</t>
  </si>
  <si>
    <t>310523004</t>
  </si>
  <si>
    <t>种植体-真牙栓道式附着体</t>
  </si>
  <si>
    <t>含牙体预备、个别托盘制作、再取印模、灌模型、记录、面弓转移上架、技工室制作、切开、激光焊接、烤瓷配色和上色、临床试戴</t>
  </si>
  <si>
    <t>义齿修复材料、进口软衬材料、栓道材料</t>
  </si>
  <si>
    <t>310523005</t>
  </si>
  <si>
    <t>种植覆盖义齿</t>
  </si>
  <si>
    <t>包括：1.全口杆卡式；2.磁附着式3.套筒冠</t>
  </si>
  <si>
    <t>310523006</t>
  </si>
  <si>
    <t>全口固定种植义齿</t>
  </si>
  <si>
    <t>310523007</t>
  </si>
  <si>
    <t>颜面赝复体种植修复</t>
  </si>
  <si>
    <t>含个别托盘制作、技工制作、激光焊接、配色、临床试戴；包括眼或耳或鼻缺损修复或颌面缺损修复</t>
  </si>
  <si>
    <t>个别托盘材料、基台、贵金属包埋材料、进口成型塑料、金属材料、激光焊接材料、硅胶材料</t>
  </si>
  <si>
    <t>每种植体</t>
  </si>
  <si>
    <t>3106</t>
  </si>
  <si>
    <t>6．呼吸系统</t>
  </si>
  <si>
    <t>310601</t>
  </si>
  <si>
    <t>肺功能检查</t>
  </si>
  <si>
    <t>指使用肺功能仪检查</t>
  </si>
  <si>
    <t>310601001</t>
  </si>
  <si>
    <t>肺通气功能检查</t>
  </si>
  <si>
    <t>含潮气量、肺活量、每分通气量、补吸、呼气量、深吸气量、用力肺活量、一秒钟用力呼吸容积；不含最大通气量</t>
  </si>
  <si>
    <t>310601002</t>
  </si>
  <si>
    <t>肺弥散功能检查</t>
  </si>
  <si>
    <t>包括一口气法，重复呼吸法</t>
  </si>
  <si>
    <t>310601003</t>
  </si>
  <si>
    <t>运动心肺功能检查</t>
  </si>
  <si>
    <t>不含心电监测</t>
  </si>
  <si>
    <t>因病情变化未能完成本试验者，亦应按本标准计价</t>
  </si>
  <si>
    <t>310601004</t>
  </si>
  <si>
    <t>气道阻力测定</t>
  </si>
  <si>
    <t>包括阻断法；不含残气容积测定</t>
  </si>
  <si>
    <t>310601005</t>
  </si>
  <si>
    <t>残气容积测定</t>
  </si>
  <si>
    <t>包括体描法，氦气平衡法，氮气稀释法，重复呼吸法</t>
  </si>
  <si>
    <t>310601006</t>
  </si>
  <si>
    <t>强迫振荡肺功能检查</t>
  </si>
  <si>
    <t>310601007</t>
  </si>
  <si>
    <t>第一秒平静吸气口腔闭合压测定</t>
  </si>
  <si>
    <t>310601008</t>
  </si>
  <si>
    <t>流速容量曲线(V—V曲线)</t>
  </si>
  <si>
    <t>含最大吸气和呼气流量曲线</t>
  </si>
  <si>
    <t>310601009</t>
  </si>
  <si>
    <t>二氧化碳反应曲线</t>
  </si>
  <si>
    <t>310601010</t>
  </si>
  <si>
    <t>支气管激发试验</t>
  </si>
  <si>
    <t>310601011</t>
  </si>
  <si>
    <t>运动激发试验</t>
  </si>
  <si>
    <t>含通气功能测定7次；不含心电监测</t>
  </si>
  <si>
    <t>310601012</t>
  </si>
  <si>
    <t>支气管舒张试验</t>
  </si>
  <si>
    <t>含通气功能测定2次</t>
  </si>
  <si>
    <t>310601013</t>
  </si>
  <si>
    <t>一氧化碳呼气测定</t>
  </si>
  <si>
    <t>含6次测量值</t>
  </si>
  <si>
    <t>310602</t>
  </si>
  <si>
    <t>其他呼吸功能检查</t>
  </si>
  <si>
    <t>310602001</t>
  </si>
  <si>
    <t>床边简易肺功能测定</t>
  </si>
  <si>
    <t>即肺通气功能测定</t>
  </si>
  <si>
    <t>310602002</t>
  </si>
  <si>
    <t>肺阻抗血流图</t>
  </si>
  <si>
    <t>310602003</t>
  </si>
  <si>
    <t>呼吸肌功能测定</t>
  </si>
  <si>
    <t>含最大吸气、呼气压、膈肌功能测定</t>
  </si>
  <si>
    <t>310602004</t>
  </si>
  <si>
    <t>动态呼吸监测(呼吸Holter)</t>
  </si>
  <si>
    <t>310602005</t>
  </si>
  <si>
    <t>持续呼吸功能检测</t>
  </si>
  <si>
    <t>含潮气量、气道压力、顺应性、压力容积、Pol、最大吸气压</t>
  </si>
  <si>
    <t>310602006</t>
  </si>
  <si>
    <t>血气分析</t>
  </si>
  <si>
    <t>含血液PH、血氧和血二氧化碳测定以及酸碱平衡分析</t>
  </si>
  <si>
    <t>310602007</t>
  </si>
  <si>
    <t>肺循环血流动力学检查</t>
  </si>
  <si>
    <t>310603</t>
  </si>
  <si>
    <t>辅助呼吸</t>
  </si>
  <si>
    <t>310603001</t>
  </si>
  <si>
    <t>呼吸机辅助呼吸</t>
  </si>
  <si>
    <t>含高频喷射通气呼吸机；不含CO2监测、肺功能监测</t>
  </si>
  <si>
    <t>310603002</t>
  </si>
  <si>
    <t>无创辅助通气</t>
  </si>
  <si>
    <t>包括持续气道正压(CPAP)、双水平气道正压(BIPAP)</t>
  </si>
  <si>
    <t>310603003</t>
  </si>
  <si>
    <t>体外膈肌起搏治疗</t>
  </si>
  <si>
    <t>310604</t>
  </si>
  <si>
    <t>呼吸系统其他诊疗</t>
  </si>
  <si>
    <t>310604001</t>
  </si>
  <si>
    <t>睡眠呼吸监测</t>
  </si>
  <si>
    <t>含心电、脑电、肌电、眼动、呼吸监测和血氧饱和度测定</t>
  </si>
  <si>
    <t>310604002</t>
  </si>
  <si>
    <t>睡眠呼吸监测过筛试验</t>
  </si>
  <si>
    <t>含口鼻呼吸、胸腹呼吸、血氧饱和度测定</t>
  </si>
  <si>
    <t>310604003</t>
  </si>
  <si>
    <t>人工气胸术</t>
  </si>
  <si>
    <t>310604004</t>
  </si>
  <si>
    <t>人工气腹术</t>
  </si>
  <si>
    <t>310604005</t>
  </si>
  <si>
    <t>胸腔穿刺术</t>
  </si>
  <si>
    <t>含抽气、抽液、注药</t>
  </si>
  <si>
    <t>310604006</t>
  </si>
  <si>
    <t>经皮穿刺肺活检术</t>
  </si>
  <si>
    <t>包括胸膜活检，不含CT、X线、B超引导</t>
  </si>
  <si>
    <t>每处</t>
  </si>
  <si>
    <t>310605</t>
  </si>
  <si>
    <t>呼吸系统窥镜诊疗</t>
  </si>
  <si>
    <t>使用电子纤维内镜加收130元</t>
  </si>
  <si>
    <t>310605001</t>
  </si>
  <si>
    <t>硬性气管镜检查</t>
  </si>
  <si>
    <t>310605002</t>
  </si>
  <si>
    <t>纤维支气管镜检查</t>
  </si>
  <si>
    <t>包括针吸活检、支气管刷片</t>
  </si>
  <si>
    <t>310605003</t>
  </si>
  <si>
    <t>经纤支镜治疗</t>
  </si>
  <si>
    <t>含经纤支镜痰吸引；包括取异物、滴药、止血、化疗</t>
  </si>
  <si>
    <t>310605004</t>
  </si>
  <si>
    <t>经纤支镜粘膜活检术</t>
  </si>
  <si>
    <t>310605005</t>
  </si>
  <si>
    <t>经纤支镜透支气管壁肺活检术</t>
  </si>
  <si>
    <t>310605006</t>
  </si>
  <si>
    <t>经纤支镜肺泡灌洗诊疗术</t>
  </si>
  <si>
    <t>含生理盐水</t>
  </si>
  <si>
    <t>每个肺段</t>
  </si>
  <si>
    <t>310605007</t>
  </si>
  <si>
    <t>经纤支镜防污染采样刷检查</t>
  </si>
  <si>
    <t>包括经气管切开防污染采样刷检查；不含微生物学检查</t>
  </si>
  <si>
    <t>310605008</t>
  </si>
  <si>
    <t>经纤支镜特殊治疗</t>
  </si>
  <si>
    <t>微波、激光、高频电各加收50%</t>
  </si>
  <si>
    <t>310605009</t>
  </si>
  <si>
    <t>经内镜气管扩张术</t>
  </si>
  <si>
    <t>310605010</t>
  </si>
  <si>
    <t>经纤支镜支架置入术</t>
  </si>
  <si>
    <t>支架</t>
  </si>
  <si>
    <t>310605011</t>
  </si>
  <si>
    <t>经纤支镜引导支气管腔内放疗</t>
  </si>
  <si>
    <t>310605012</t>
  </si>
  <si>
    <t>经内镜气管内肿瘤切除术</t>
  </si>
  <si>
    <t>310605013</t>
  </si>
  <si>
    <t>胸腔镜检查</t>
  </si>
  <si>
    <t>含活检；不含经胸腔镜的特殊治疗</t>
  </si>
  <si>
    <t>310605014</t>
  </si>
  <si>
    <t>纵隔镜检查</t>
  </si>
  <si>
    <t>含纵隔淋巴结活检</t>
  </si>
  <si>
    <t>310606</t>
  </si>
  <si>
    <t>胸部肿瘤治疗</t>
  </si>
  <si>
    <t>310606001</t>
  </si>
  <si>
    <t>经内镜胸部肿瘤特殊治疗</t>
  </si>
  <si>
    <t>包括食管、气管、支气管、肺良性肿瘤或狭窄的治疗，局部注药</t>
  </si>
  <si>
    <t>激光加收100%、电凝加收100%</t>
  </si>
  <si>
    <t>310606002</t>
  </si>
  <si>
    <t>恶性肿瘤腔内灌注治疗</t>
  </si>
  <si>
    <t>包括结核病灌注治疗</t>
  </si>
  <si>
    <t>黔价医药［2011］239号      筑医保发[2019]67号</t>
  </si>
  <si>
    <t>310607</t>
  </si>
  <si>
    <t>高压氧治疗</t>
  </si>
  <si>
    <t>含氧气</t>
  </si>
  <si>
    <t>310607001</t>
  </si>
  <si>
    <t>高压氧舱治疗</t>
  </si>
  <si>
    <t>含治疗压力为2个大气压以上(超高压除外)、舱内吸氧用面罩、头罩和安全防护措施；不含舱内心电、呼吸监护和药物雾化吸入等</t>
  </si>
  <si>
    <t>筑医保发[2019]67号   黔医保发【2021】31号</t>
  </si>
  <si>
    <t>310607002</t>
  </si>
  <si>
    <t>单人舱治疗</t>
  </si>
  <si>
    <t>包括纯氧舱</t>
  </si>
  <si>
    <t>310607003</t>
  </si>
  <si>
    <t>婴儿氧舱治疗</t>
  </si>
  <si>
    <t>310607004</t>
  </si>
  <si>
    <t>急救单独开舱治疗</t>
  </si>
  <si>
    <t>310607005</t>
  </si>
  <si>
    <t>舱内抢救</t>
  </si>
  <si>
    <t>310607006</t>
  </si>
  <si>
    <t>舱外高流量吸氧</t>
  </si>
  <si>
    <t>3107</t>
  </si>
  <si>
    <t>7．心脏及血管系统</t>
  </si>
  <si>
    <t>310701</t>
  </si>
  <si>
    <t>心电生理和心功能检查</t>
  </si>
  <si>
    <t>310701001</t>
  </si>
  <si>
    <t>常规心电图检查</t>
  </si>
  <si>
    <t>含单通道、常规导联</t>
  </si>
  <si>
    <t>附加导联加收20%；三通道加收30%、十二通道加收100%、床旁心电图加收10元</t>
  </si>
  <si>
    <t>310701002</t>
  </si>
  <si>
    <t>食管内心电图</t>
  </si>
  <si>
    <t>310701003</t>
  </si>
  <si>
    <t>动态心电图</t>
  </si>
  <si>
    <t>含磁带、电池费用</t>
  </si>
  <si>
    <t>310701004</t>
  </si>
  <si>
    <t>频谱心电图</t>
  </si>
  <si>
    <t>含电极费用</t>
  </si>
  <si>
    <t>310701005</t>
  </si>
  <si>
    <t>标测心电图</t>
  </si>
  <si>
    <t>310701007</t>
  </si>
  <si>
    <t>心电事件记录</t>
  </si>
  <si>
    <t>310701008</t>
  </si>
  <si>
    <t>遥测心电监护</t>
  </si>
  <si>
    <t>含电池、电极费用</t>
  </si>
  <si>
    <t>310701009</t>
  </si>
  <si>
    <t>心电监测电话传输</t>
  </si>
  <si>
    <t>月</t>
  </si>
  <si>
    <t>310701010</t>
  </si>
  <si>
    <t>心电图踏车负荷试验</t>
  </si>
  <si>
    <t>含电极费用、包括二阶梯、平板运动试验</t>
  </si>
  <si>
    <t>310701011</t>
  </si>
  <si>
    <t>心电图药物负荷试验</t>
  </si>
  <si>
    <t>310701012</t>
  </si>
  <si>
    <t>心电向量图</t>
  </si>
  <si>
    <t>310701015</t>
  </si>
  <si>
    <t>心室晚电位</t>
  </si>
  <si>
    <t>310701017</t>
  </si>
  <si>
    <t>倾斜试验</t>
  </si>
  <si>
    <t>310701018</t>
  </si>
  <si>
    <t>心率变异性分析</t>
  </si>
  <si>
    <t>包括短程或24小时</t>
  </si>
  <si>
    <t>24小时加收30%</t>
  </si>
  <si>
    <t>310701020</t>
  </si>
  <si>
    <t>无创心功能监测</t>
  </si>
  <si>
    <t>包括心血流图、心尖搏动图</t>
  </si>
  <si>
    <t>每监测项目</t>
  </si>
  <si>
    <t>310701021</t>
  </si>
  <si>
    <t>动态血压监测</t>
  </si>
  <si>
    <t>含电池费用、包括运动血压监测</t>
  </si>
  <si>
    <t>310701022</t>
  </si>
  <si>
    <t>心电监测</t>
  </si>
  <si>
    <t>含无创血压监测</t>
  </si>
  <si>
    <t>310701023</t>
  </si>
  <si>
    <t>心输出量测定</t>
  </si>
  <si>
    <t>漂浮导管、温度传感器、漂浮导管置入套件</t>
  </si>
  <si>
    <t>310701024</t>
  </si>
  <si>
    <t>肺动脉压和右心房压力监测</t>
  </si>
  <si>
    <t>漂浮导管、漂浮导管置入套件</t>
  </si>
  <si>
    <t>310701025</t>
  </si>
  <si>
    <t>动脉内压力监测</t>
  </si>
  <si>
    <t>套管针、测压套件</t>
  </si>
  <si>
    <t>310701026</t>
  </si>
  <si>
    <t>周围静脉压测定</t>
  </si>
  <si>
    <t>310701027</t>
  </si>
  <si>
    <t>指脉氧监测</t>
  </si>
  <si>
    <t>310701028</t>
  </si>
  <si>
    <t>血氧饱和度监测</t>
  </si>
  <si>
    <t>310702</t>
  </si>
  <si>
    <t>心脏电生理诊疗</t>
  </si>
  <si>
    <t>含介入操作、影像学监视、心电监测</t>
  </si>
  <si>
    <t>310702001</t>
  </si>
  <si>
    <t>有创性血流动力学监测(床旁)</t>
  </si>
  <si>
    <t>含各房室腔内压力监测、心排血量测定</t>
  </si>
  <si>
    <t>漂浮导管</t>
  </si>
  <si>
    <t>1．心电、压力连续示波以“小时”计价；2．心排血量测定以次数计价</t>
  </si>
  <si>
    <t>310702002</t>
  </si>
  <si>
    <t>持续有创性血压监测</t>
  </si>
  <si>
    <t>含心电、压力连续示波</t>
  </si>
  <si>
    <t>动脉穿刺套针</t>
  </si>
  <si>
    <t>310702003</t>
  </si>
  <si>
    <t>有创性心内电生理检查</t>
  </si>
  <si>
    <t>心导管</t>
  </si>
  <si>
    <t>310702004</t>
  </si>
  <si>
    <t>射频消融术</t>
  </si>
  <si>
    <t>射频导管</t>
  </si>
  <si>
    <t>310702005</t>
  </si>
  <si>
    <t>临时起搏器安置术</t>
  </si>
  <si>
    <t>心导管、电极</t>
  </si>
  <si>
    <t>310702006</t>
  </si>
  <si>
    <t>临时起搏器应用</t>
  </si>
  <si>
    <t>310702007</t>
  </si>
  <si>
    <t>永久起搏器安置术</t>
  </si>
  <si>
    <t>指单腔</t>
  </si>
  <si>
    <t>起搏器、心导管、电极</t>
  </si>
  <si>
    <t>每增加一腔加收300元</t>
  </si>
  <si>
    <t>310702008</t>
  </si>
  <si>
    <t>永久起搏器更换术</t>
  </si>
  <si>
    <t>包括取出术</t>
  </si>
  <si>
    <t>310702009</t>
  </si>
  <si>
    <t>埋藏式心脏复律除颤器安置术</t>
  </si>
  <si>
    <t>除颤器、心导管、电极</t>
  </si>
  <si>
    <t>310702010</t>
  </si>
  <si>
    <t>起搏器功能分析和随访</t>
  </si>
  <si>
    <t>310702011</t>
  </si>
  <si>
    <t>起搏器程控功能检查</t>
  </si>
  <si>
    <t>含起搏器功能分析与编程</t>
  </si>
  <si>
    <t>310702012</t>
  </si>
  <si>
    <t>起搏器胸壁刺激法检查</t>
  </si>
  <si>
    <t>310702013</t>
  </si>
  <si>
    <t>体外经胸型心脏临时起搏术</t>
  </si>
  <si>
    <t>310702014</t>
  </si>
  <si>
    <t>经食管心脏起搏术</t>
  </si>
  <si>
    <t>310702015</t>
  </si>
  <si>
    <t>经食管心脏调搏术</t>
  </si>
  <si>
    <t>指超速抑制心动过速治疗</t>
  </si>
  <si>
    <t>310702016</t>
  </si>
  <si>
    <t>心脏电复律术</t>
  </si>
  <si>
    <t>310702017</t>
  </si>
  <si>
    <t>心脏电除颤术</t>
  </si>
  <si>
    <t>310702018</t>
  </si>
  <si>
    <t>体外自动心脏变律除颤术</t>
  </si>
  <si>
    <t>包括半自动</t>
  </si>
  <si>
    <t>一次性复律除颤电极</t>
  </si>
  <si>
    <t>310702019</t>
  </si>
  <si>
    <t>体外反搏治疗</t>
  </si>
  <si>
    <t>310702020</t>
  </si>
  <si>
    <t>右心导管检查术</t>
  </si>
  <si>
    <t>导管、导丝</t>
  </si>
  <si>
    <t>血氧测定加收20%</t>
  </si>
  <si>
    <t>310702021</t>
  </si>
  <si>
    <t>左心导管检查术</t>
  </si>
  <si>
    <t>包括左室造影术</t>
  </si>
  <si>
    <t>310702022</t>
  </si>
  <si>
    <t>心包穿刺术</t>
  </si>
  <si>
    <t>包括引流</t>
  </si>
  <si>
    <t>引流导管</t>
  </si>
  <si>
    <t>3108</t>
  </si>
  <si>
    <t>8．血液及淋巴系统</t>
  </si>
  <si>
    <t>310800001</t>
  </si>
  <si>
    <t>骨髓穿刺术</t>
  </si>
  <si>
    <t>310800002</t>
  </si>
  <si>
    <t>骨髓活检术</t>
  </si>
  <si>
    <t>310800003</t>
  </si>
  <si>
    <t>混合淋巴细胞培养</t>
  </si>
  <si>
    <t>指液闪技术体外细胞培养</t>
  </si>
  <si>
    <t>每个人</t>
  </si>
  <si>
    <t>310800004</t>
  </si>
  <si>
    <t>采自体血及保存</t>
  </si>
  <si>
    <t>含麻醉下手术采集和低温保存</t>
  </si>
  <si>
    <t>200ml/次</t>
  </si>
  <si>
    <t>长期低温保存200ml/日加收2元</t>
  </si>
  <si>
    <t>310800005</t>
  </si>
  <si>
    <t>血细胞分离单采</t>
  </si>
  <si>
    <t>每增加循环量1000ml加收20%</t>
  </si>
  <si>
    <t>310800006</t>
  </si>
  <si>
    <t>白细胞除滤</t>
  </si>
  <si>
    <t>包括全血或悬浮红细胞、血小板过滤</t>
  </si>
  <si>
    <t>滤除白细胞输血器</t>
  </si>
  <si>
    <t>310800007</t>
  </si>
  <si>
    <t>自体血回收</t>
  </si>
  <si>
    <t>包括术中自体血回输</t>
  </si>
  <si>
    <t>310800007a</t>
  </si>
  <si>
    <t>自体血机器回收</t>
  </si>
  <si>
    <t>310800008</t>
  </si>
  <si>
    <t>血浆置换术</t>
  </si>
  <si>
    <t>机采</t>
  </si>
  <si>
    <t>人工置换200ml/单位</t>
  </si>
  <si>
    <t>310800009</t>
  </si>
  <si>
    <t>血液照射</t>
  </si>
  <si>
    <t>包括加速器或60钴照射源，照射2000rad±，包括自体、异体</t>
  </si>
  <si>
    <t>310800010</t>
  </si>
  <si>
    <t>血液稀释疗法</t>
  </si>
  <si>
    <t>310800011</t>
  </si>
  <si>
    <t>血液光量子自体血回输治疗</t>
  </si>
  <si>
    <t>含输氧、采血、紫外线治疗仪照射及回输；包括光量子自体血回输（紫外光照射）及免疫三氧血回输治疗</t>
  </si>
  <si>
    <t>310800012</t>
  </si>
  <si>
    <t>骨髓采集术</t>
  </si>
  <si>
    <t>含保存</t>
  </si>
  <si>
    <t>200ml/单位</t>
  </si>
  <si>
    <t>310800013</t>
  </si>
  <si>
    <t>骨髓血回输</t>
  </si>
  <si>
    <t>含骨髓复苏</t>
  </si>
  <si>
    <t>310800014</t>
  </si>
  <si>
    <t>外周血干细胞回输</t>
  </si>
  <si>
    <t>310800015</t>
  </si>
  <si>
    <t>骨髓或外周血干细胞体外净化</t>
  </si>
  <si>
    <t>指严格无菌下体外细胞培养法</t>
  </si>
  <si>
    <t>310800016</t>
  </si>
  <si>
    <t>骨髓或外周血干细胞冷冻保存</t>
  </si>
  <si>
    <t>包括程控降温仪或超低温、液氮保存</t>
  </si>
  <si>
    <t>310800018</t>
  </si>
  <si>
    <t>血细胞分化簇抗原（CD）34阳性造血干细胞移植</t>
  </si>
  <si>
    <t>310800019</t>
  </si>
  <si>
    <t>配型不合异基因骨髓移植T细胞去除术</t>
  </si>
  <si>
    <t>包括体外细胞培养法、白细胞分离沉降</t>
  </si>
  <si>
    <t>310800020</t>
  </si>
  <si>
    <t>骨髓移植术</t>
  </si>
  <si>
    <t>含严格无菌消毒隔离措施，包括异体基因、自体基因</t>
  </si>
  <si>
    <t>供体</t>
  </si>
  <si>
    <t>310800021</t>
  </si>
  <si>
    <t>外周血干细胞移植术</t>
  </si>
  <si>
    <t>310800022</t>
  </si>
  <si>
    <t>自体骨髓或外周血干细胞支持治疗</t>
  </si>
  <si>
    <t>指大剂量化疗后，含严格无菌消毒隔离措施</t>
  </si>
  <si>
    <t>310800023</t>
  </si>
  <si>
    <t>脐血移植术</t>
  </si>
  <si>
    <t>脐血</t>
  </si>
  <si>
    <t>310800024</t>
  </si>
  <si>
    <t>细胞因子活化杀伤(CIK)细胞输注治疗</t>
  </si>
  <si>
    <t>含药物加无血清培养基，体外细胞培养；包括树突状细胞治疗（DC）</t>
  </si>
  <si>
    <t>LAK细胞治疗加收10%</t>
  </si>
  <si>
    <t>310800026</t>
  </si>
  <si>
    <t>骨髓细胞彩色图象分析</t>
  </si>
  <si>
    <t>3109</t>
  </si>
  <si>
    <t>9．消化系统</t>
  </si>
  <si>
    <t>310901</t>
  </si>
  <si>
    <t>食管诊疗</t>
  </si>
  <si>
    <t>310901001</t>
  </si>
  <si>
    <t>食管测压</t>
  </si>
  <si>
    <t>含上、下食管括约肌压力测定、食管蠕动测定、食管及括约肌长度测定、药物激发试验、打印报告；不含动态压力监测</t>
  </si>
  <si>
    <t>170(全部测压)        120(部分测压)</t>
  </si>
  <si>
    <t>310901003</t>
  </si>
  <si>
    <t>硬性食管镜检查</t>
  </si>
  <si>
    <t>310901004</t>
  </si>
  <si>
    <t>纤维食管镜检查</t>
  </si>
  <si>
    <t>含活检</t>
  </si>
  <si>
    <t>310901004a</t>
  </si>
  <si>
    <t>电子食管镜检查</t>
  </si>
  <si>
    <t>310901005</t>
  </si>
  <si>
    <t>经食管镜取异物</t>
  </si>
  <si>
    <t>不含止血等治疗</t>
  </si>
  <si>
    <t>310901005a</t>
  </si>
  <si>
    <t>纤维食管镜取异物</t>
  </si>
  <si>
    <t>310901005b</t>
  </si>
  <si>
    <t>电子食管镜取异物</t>
  </si>
  <si>
    <t>310901006</t>
  </si>
  <si>
    <t>食管腔内支架置入术</t>
  </si>
  <si>
    <t>包括内镜下或透视下置入或取出支架</t>
  </si>
  <si>
    <t>310901006a</t>
  </si>
  <si>
    <t>纤维食管镜食管腔内支架置入术</t>
  </si>
  <si>
    <t>310901006b</t>
  </si>
  <si>
    <t>电子食管镜食管腔内支架置入术</t>
  </si>
  <si>
    <t>310901007</t>
  </si>
  <si>
    <t>经胃镜食管静脉曲张治疗</t>
  </si>
  <si>
    <t>含胃镜检查；包括硬化，套扎，组织粘合</t>
  </si>
  <si>
    <t>每个位点</t>
  </si>
  <si>
    <t>310901008</t>
  </si>
  <si>
    <t>食管狭窄扩张术</t>
  </si>
  <si>
    <t>包括经内镜扩张、器械扩张、透视下气囊或水囊扩张及逆行扩张、贲门、幽门、十二指肠狭窄扩张术</t>
  </si>
  <si>
    <t>气囊或水囊扩张导管</t>
  </si>
  <si>
    <t>310901009</t>
  </si>
  <si>
    <t>三腔管安置术</t>
  </si>
  <si>
    <t>包括四腔管</t>
  </si>
  <si>
    <t>310901010</t>
  </si>
  <si>
    <t>经内镜食管瘘填堵术</t>
  </si>
  <si>
    <t>310902</t>
  </si>
  <si>
    <t>胃肠道诊疗</t>
  </si>
  <si>
    <t>310902001</t>
  </si>
  <si>
    <t>胃肠电图</t>
  </si>
  <si>
    <t>动态胃电图加收20%、导纳式胃动力检测加收50%</t>
  </si>
  <si>
    <t>310902002</t>
  </si>
  <si>
    <t>24小时动态胃酸监测</t>
  </si>
  <si>
    <t>含酸监测和碱监测</t>
  </si>
  <si>
    <t>310902003</t>
  </si>
  <si>
    <t>胃幽门十二指肠压力测定</t>
  </si>
  <si>
    <t>310902004</t>
  </si>
  <si>
    <t>24小时胃肠压力测定</t>
  </si>
  <si>
    <t>310902005</t>
  </si>
  <si>
    <t>纤维胃十二指肠镜检查</t>
  </si>
  <si>
    <t>含活检、刷检</t>
  </si>
  <si>
    <t>310902005a</t>
  </si>
  <si>
    <t>电子胃十二指肠镜检查</t>
  </si>
  <si>
    <t>310902006</t>
  </si>
  <si>
    <t>经胃镜特殊治疗</t>
  </si>
  <si>
    <t>包括取异物、粘膜切除、粘膜血流量测定、止血、息肉肿物切除等病变及内镜下胃食道返流治疗、药疗、化疗、硬化剂治疗</t>
  </si>
  <si>
    <t>圈套器、钛夹</t>
  </si>
  <si>
    <t>次　</t>
  </si>
  <si>
    <t>激光加收260元、电凝加收130元、电切加收390元</t>
  </si>
  <si>
    <t xml:space="preserve">黔价医药［2006］361号、［2007］280号、黔价医药［2010］204               </t>
  </si>
  <si>
    <t>310902007</t>
  </si>
  <si>
    <t>经胃镜胃内支架置入术</t>
  </si>
  <si>
    <t>包括食管、贲门、幽门、十二指肠支架置入术</t>
  </si>
  <si>
    <t>310902008</t>
  </si>
  <si>
    <t>经胃镜碎石术</t>
  </si>
  <si>
    <t>包括机械碎石法、激光碎石法、爆破碎石法</t>
  </si>
  <si>
    <t>电子镜加收140元</t>
  </si>
  <si>
    <t>310902009</t>
  </si>
  <si>
    <t>超声胃镜检查术</t>
  </si>
  <si>
    <t>310903</t>
  </si>
  <si>
    <t>十二指肠、小肠、结肠</t>
  </si>
  <si>
    <t>310903001</t>
  </si>
  <si>
    <t>经胃镜胃肠置管术</t>
  </si>
  <si>
    <t>310903002</t>
  </si>
  <si>
    <t>奥迪氏括约肌压力测定</t>
  </si>
  <si>
    <t>含经十二指肠镜置管及括约肌压力胆总管压力测定</t>
  </si>
  <si>
    <t>310903003</t>
  </si>
  <si>
    <t>经十二指肠镜胆道结石取出术</t>
  </si>
  <si>
    <t>包括取异物、取蛔虫</t>
  </si>
  <si>
    <t>310903004</t>
  </si>
  <si>
    <t>小肠镜检查</t>
  </si>
  <si>
    <t xml:space="preserve">电子镜加收130元 </t>
  </si>
  <si>
    <t>310903005</t>
  </si>
  <si>
    <t>纤维结肠镜检查</t>
  </si>
  <si>
    <t>310903005a</t>
  </si>
  <si>
    <t>电子结肠镜检查</t>
  </si>
  <si>
    <t>310903006</t>
  </si>
  <si>
    <t>乙状结肠镜检查</t>
  </si>
  <si>
    <t>310903006a</t>
  </si>
  <si>
    <t>电子乙状结肠镜检查</t>
  </si>
  <si>
    <t>310903007</t>
  </si>
  <si>
    <t>经内镜肠道球囊扩张术</t>
  </si>
  <si>
    <t>球囊</t>
  </si>
  <si>
    <t>310903008</t>
  </si>
  <si>
    <t>经内镜肠道支架置入术</t>
  </si>
  <si>
    <t>310903009</t>
  </si>
  <si>
    <t>经内镜结肠治疗</t>
  </si>
  <si>
    <t>包括液疗、药疗、取异物</t>
  </si>
  <si>
    <t>310903010</t>
  </si>
  <si>
    <t>经肠镜特殊治疗</t>
  </si>
  <si>
    <t>指电凝</t>
  </si>
  <si>
    <t>微波加收130元、激光加收260元、电切加收390元</t>
  </si>
  <si>
    <t>310903011</t>
  </si>
  <si>
    <t>先天性巨结肠清洁洗肠术</t>
  </si>
  <si>
    <t>含乙状结肠镜置管，分次灌洗30-120分钟</t>
  </si>
  <si>
    <t>310903012</t>
  </si>
  <si>
    <t>肠套叠手法复位</t>
  </si>
  <si>
    <t>包括嵌顿疝手法复位</t>
  </si>
  <si>
    <t>310903013</t>
  </si>
  <si>
    <t>肠套叠充气造影及整复</t>
  </si>
  <si>
    <t>含临床操作及注气设备使用</t>
  </si>
  <si>
    <t>310904</t>
  </si>
  <si>
    <t>直肠肛门诊疗</t>
  </si>
  <si>
    <t>310904001</t>
  </si>
  <si>
    <t>直肠镜检查</t>
  </si>
  <si>
    <t>含活检；包括直肠取活检术</t>
  </si>
  <si>
    <t>310904002</t>
  </si>
  <si>
    <t>肛门直肠测压</t>
  </si>
  <si>
    <t>含直肠5-10cm置气囊、肛门内括约肌置气囊、直肠气囊充气加压、扫描计录曲线、内括约肌松驰反射、肛门内括约肌长度、最大缩窄压、最大耐宽量、最小感应阈测定</t>
  </si>
  <si>
    <t>310904003</t>
  </si>
  <si>
    <t>肛门镜检查</t>
  </si>
  <si>
    <t>含活检、穿刺</t>
  </si>
  <si>
    <t>310904004</t>
  </si>
  <si>
    <t>肛门指检</t>
  </si>
  <si>
    <t>310904005</t>
  </si>
  <si>
    <t>肛直肠肌电测量</t>
  </si>
  <si>
    <t>310904006</t>
  </si>
  <si>
    <t>直肠肛门特殊治疗</t>
  </si>
  <si>
    <t>冷冻</t>
  </si>
  <si>
    <t>310904006a</t>
  </si>
  <si>
    <t>微波</t>
  </si>
  <si>
    <t>310904006b</t>
  </si>
  <si>
    <t>激光</t>
  </si>
  <si>
    <t>310904007</t>
  </si>
  <si>
    <t>肛门皮下组织美兰注射神经阻滞术</t>
  </si>
  <si>
    <t>310904008</t>
  </si>
  <si>
    <t>便秘及腹泻的生物反馈治疗</t>
  </si>
  <si>
    <t>310905</t>
  </si>
  <si>
    <t>消化系统其他诊疗</t>
  </si>
  <si>
    <t>310905001</t>
  </si>
  <si>
    <t>腹腔穿刺术_x001a_</t>
  </si>
  <si>
    <t>包括抽液、注药</t>
  </si>
  <si>
    <t>放腹水治疗加收30%</t>
  </si>
  <si>
    <t>310905002</t>
  </si>
  <si>
    <t>腹水直接回输治疗</t>
  </si>
  <si>
    <t>超滤回输加收30%</t>
  </si>
  <si>
    <t>310905003</t>
  </si>
  <si>
    <t>肝穿刺术</t>
  </si>
  <si>
    <t>310905004</t>
  </si>
  <si>
    <t>经皮肝穿刺门静脉插管术</t>
  </si>
  <si>
    <t>包括化疗、栓塞</t>
  </si>
  <si>
    <t>310905005</t>
  </si>
  <si>
    <t>经皮穿刺肝肿物特殊治疗</t>
  </si>
  <si>
    <t>指药物</t>
  </si>
  <si>
    <t>激光、微波、90钇等法可分别加收50元</t>
  </si>
  <si>
    <t>310905006</t>
  </si>
  <si>
    <t>胆道镜检查</t>
  </si>
  <si>
    <t>超选择造影加收10%</t>
  </si>
  <si>
    <t>310905007</t>
  </si>
  <si>
    <t>腹腔镜检查</t>
  </si>
  <si>
    <t>310905008</t>
  </si>
  <si>
    <t>膈下脓肿穿刺引流术</t>
  </si>
  <si>
    <t>包括腹腔脓肿、胆汁穿刺引流；不含超声定位引导</t>
  </si>
  <si>
    <t>310905009</t>
  </si>
  <si>
    <t>肝囊肿硬化剂注射治疗</t>
  </si>
  <si>
    <t>不含超声定位引导</t>
  </si>
  <si>
    <t>310905010</t>
  </si>
  <si>
    <t>经皮肝穿胆道引流术(PTCD)</t>
  </si>
  <si>
    <t>不含超声定位引导或X线引导</t>
  </si>
  <si>
    <t>310905011</t>
  </si>
  <si>
    <t>经内镜胆管内引流术＋支架置入术</t>
  </si>
  <si>
    <t>不含X线监视</t>
  </si>
  <si>
    <t>310905012</t>
  </si>
  <si>
    <t>经内镜鼻胆管引流术（ENBD）</t>
  </si>
  <si>
    <t>310905013</t>
  </si>
  <si>
    <t>经胆道镜瘘管取石术</t>
  </si>
  <si>
    <t>包括肝内、外胆道结石取出</t>
  </si>
  <si>
    <t>310905014</t>
  </si>
  <si>
    <t>经胆道镜胆道结石取出术</t>
  </si>
  <si>
    <t>含插管引流</t>
  </si>
  <si>
    <t>310905015</t>
  </si>
  <si>
    <t>经皮胆囊超声碎石取石术</t>
  </si>
  <si>
    <t>含胆囊穿刺后超声碎石，取出结石；不含超声引导</t>
  </si>
  <si>
    <t>310905016</t>
  </si>
  <si>
    <t>经皮经肝胆道镜取石术</t>
  </si>
  <si>
    <t>310905017</t>
  </si>
  <si>
    <t>经皮经肝胆道镜胆管狭窄内瘘术</t>
  </si>
  <si>
    <t>310905018</t>
  </si>
  <si>
    <t>经内镜十二指肠狭窄支架置入术</t>
  </si>
  <si>
    <t>310905019</t>
  </si>
  <si>
    <t>经内镜胰管内引流术</t>
  </si>
  <si>
    <t>包括胰腺囊肿内引流</t>
  </si>
  <si>
    <t>310905020</t>
  </si>
  <si>
    <t>经内镜胰胆管扩张术＋支架置入术</t>
  </si>
  <si>
    <t>双管加收20%</t>
  </si>
  <si>
    <t>310905021</t>
  </si>
  <si>
    <t>胆道球囊扩张术</t>
  </si>
  <si>
    <t>310905022</t>
  </si>
  <si>
    <t>胆道支架置入术</t>
  </si>
  <si>
    <t>310905023</t>
  </si>
  <si>
    <t>人工肝治疗</t>
  </si>
  <si>
    <t>3110</t>
  </si>
  <si>
    <t>10．泌尿系统</t>
  </si>
  <si>
    <t>311000001</t>
  </si>
  <si>
    <t>腹膜透析置管术</t>
  </si>
  <si>
    <t>包括拔管术</t>
  </si>
  <si>
    <t>311000002</t>
  </si>
  <si>
    <t>腹透机自动腹膜透析</t>
  </si>
  <si>
    <t>311000003</t>
  </si>
  <si>
    <t>腹膜透析换液</t>
  </si>
  <si>
    <t>含腹透液加温、加药、腹透换液操作及培训</t>
  </si>
  <si>
    <t>311000004</t>
  </si>
  <si>
    <t>腹膜透析换管</t>
  </si>
  <si>
    <t>311000005</t>
  </si>
  <si>
    <t>腹膜平衡试验</t>
  </si>
  <si>
    <t>含定时、分段取腹腔液；不含化验检查</t>
  </si>
  <si>
    <t>311000006</t>
  </si>
  <si>
    <t>血液透析</t>
  </si>
  <si>
    <t>包括碳酸液透析或醋酸液透析</t>
  </si>
  <si>
    <t>311000007</t>
  </si>
  <si>
    <t>血液滤过</t>
  </si>
  <si>
    <t>含透析液、置换液</t>
  </si>
  <si>
    <t>311000008</t>
  </si>
  <si>
    <t>血液透析滤过</t>
  </si>
  <si>
    <t>311000010</t>
  </si>
  <si>
    <t>血液灌流</t>
  </si>
  <si>
    <t>含透析、透析液</t>
  </si>
  <si>
    <t>血液灌流器</t>
  </si>
  <si>
    <t>311000011</t>
  </si>
  <si>
    <t>连续性血液净化</t>
  </si>
  <si>
    <t>含置换液、透析液；包括人工法、机器法</t>
  </si>
  <si>
    <t>机器法加收20%</t>
  </si>
  <si>
    <t>311000012</t>
  </si>
  <si>
    <t>血透监测</t>
  </si>
  <si>
    <t>包括血温、血压、血容量、在线尿素监测</t>
  </si>
  <si>
    <t>311000013</t>
  </si>
  <si>
    <t>结肠透析</t>
  </si>
  <si>
    <t>包括人工法、机器法</t>
  </si>
  <si>
    <t>311000014</t>
  </si>
  <si>
    <t>肾盂测压</t>
  </si>
  <si>
    <t>311000015</t>
  </si>
  <si>
    <t>肾穿刺术</t>
  </si>
  <si>
    <t>含活检；包括造瘘、囊肿硬化治疗等；不含影像学引导</t>
  </si>
  <si>
    <t>311000016</t>
  </si>
  <si>
    <t>肾封闭术</t>
  </si>
  <si>
    <t>311000017</t>
  </si>
  <si>
    <t>肾周脓肿引流术</t>
  </si>
  <si>
    <t>包括积液引流术</t>
  </si>
  <si>
    <t>311000018</t>
  </si>
  <si>
    <t>经皮肾盂镜检查</t>
  </si>
  <si>
    <t>含活检、肾上腺活检</t>
  </si>
  <si>
    <t>311000019</t>
  </si>
  <si>
    <t>经皮肾盂镜取石术</t>
  </si>
  <si>
    <t>包括肾上腺肿瘤切除、取异物</t>
  </si>
  <si>
    <t>311000020</t>
  </si>
  <si>
    <t>经尿道输尿管镜检查</t>
  </si>
  <si>
    <t>含活检；包括取异物</t>
  </si>
  <si>
    <t>311000021</t>
  </si>
  <si>
    <t>经膀胱镜输尿管插管术</t>
  </si>
  <si>
    <t>311000022</t>
  </si>
  <si>
    <t>经皮输尿管内管置入术</t>
  </si>
  <si>
    <t>311000023</t>
  </si>
  <si>
    <t>经输尿管镜肿瘤切除术</t>
  </si>
  <si>
    <t>激光加收260元</t>
  </si>
  <si>
    <t>311000024</t>
  </si>
  <si>
    <t>经膀胱镜输尿管扩张术</t>
  </si>
  <si>
    <t>311000025</t>
  </si>
  <si>
    <t>经输尿管镜输尿管扩张术</t>
  </si>
  <si>
    <t>311000026</t>
  </si>
  <si>
    <t>经输尿管镜碎石取石术</t>
  </si>
  <si>
    <t>超声加收130元、激光加收260元、弹道加收260元</t>
  </si>
  <si>
    <t>311000027</t>
  </si>
  <si>
    <t>经膀胱镜输尿管支架置入术</t>
  </si>
  <si>
    <t>311000028</t>
  </si>
  <si>
    <t>经输尿管镜支架置入术</t>
  </si>
  <si>
    <t>311000029</t>
  </si>
  <si>
    <t>输尿管支架管冲洗</t>
  </si>
  <si>
    <t>311000030</t>
  </si>
  <si>
    <t>膀胱注射</t>
  </si>
  <si>
    <t>311000031</t>
  </si>
  <si>
    <t>膀胱灌注</t>
  </si>
  <si>
    <t>311000032</t>
  </si>
  <si>
    <t>膀胱区封闭</t>
  </si>
  <si>
    <t>311000033</t>
  </si>
  <si>
    <t>膀胱穿刺造瘘术</t>
  </si>
  <si>
    <t>311000034</t>
  </si>
  <si>
    <t>膀胱镜尿道镜检查</t>
  </si>
  <si>
    <t>含活检，包括取异物</t>
  </si>
  <si>
    <t>311000035</t>
  </si>
  <si>
    <t>经膀胱镜尿道镜特殊治疗</t>
  </si>
  <si>
    <t>311000036</t>
  </si>
  <si>
    <t>尿道狭窄扩张术</t>
  </si>
  <si>
    <t>丝状探条</t>
  </si>
  <si>
    <t>311000037</t>
  </si>
  <si>
    <t>经尿道治疗尿失禁</t>
  </si>
  <si>
    <t>含硬化剂局部注射</t>
  </si>
  <si>
    <t>311000038</t>
  </si>
  <si>
    <t>尿流率检测</t>
  </si>
  <si>
    <t>311000039</t>
  </si>
  <si>
    <t>尿流动力学检测</t>
  </si>
  <si>
    <t>不含摄片</t>
  </si>
  <si>
    <t>311000040</t>
  </si>
  <si>
    <t>体外冲击波碎石</t>
  </si>
  <si>
    <t>含影像学监测,不含摄片</t>
  </si>
  <si>
    <t>3111</t>
  </si>
  <si>
    <t>11．男性生殖系统</t>
  </si>
  <si>
    <t>311100001</t>
  </si>
  <si>
    <t>小儿包茎气囊导管扩张术</t>
  </si>
  <si>
    <t>气囊导管</t>
  </si>
  <si>
    <t>311100002</t>
  </si>
  <si>
    <t>嵌顿包茎手法复位术</t>
  </si>
  <si>
    <t>311100003</t>
  </si>
  <si>
    <t>夜间阴茎胀大试验</t>
  </si>
  <si>
    <t>含硬度计法</t>
  </si>
  <si>
    <t>311100004</t>
  </si>
  <si>
    <t>阴茎超声血流图检查</t>
  </si>
  <si>
    <t>311100005</t>
  </si>
  <si>
    <t>阴茎勃起神经检查</t>
  </si>
  <si>
    <t>含肌电图检查</t>
  </si>
  <si>
    <t>311100006</t>
  </si>
  <si>
    <t>睾丸阴茎海绵体活检术</t>
  </si>
  <si>
    <t>包括穿刺、切开、取精</t>
  </si>
  <si>
    <t>311100007</t>
  </si>
  <si>
    <t>附睾抽吸精子分离术</t>
  </si>
  <si>
    <t>311100008</t>
  </si>
  <si>
    <t>促射精电动按摩</t>
  </si>
  <si>
    <t>不含精液检测</t>
  </si>
  <si>
    <t>311100009</t>
  </si>
  <si>
    <t>阴茎海绵体内药物注射</t>
  </si>
  <si>
    <t>311100010</t>
  </si>
  <si>
    <t>阴茎赘生物电灼术</t>
  </si>
  <si>
    <t>包括冷冻术</t>
  </si>
  <si>
    <t>311100011</t>
  </si>
  <si>
    <t>阴茎动脉测压术</t>
  </si>
  <si>
    <t>311100012</t>
  </si>
  <si>
    <t>阴茎海绵体灌流治疗术</t>
  </si>
  <si>
    <t>311100013</t>
  </si>
  <si>
    <t>B超引导下前列腺活检术</t>
  </si>
  <si>
    <t>311100014</t>
  </si>
  <si>
    <t>前列腺针吸细胞学活检术</t>
  </si>
  <si>
    <t>311100015</t>
  </si>
  <si>
    <t>前列腺按摩</t>
  </si>
  <si>
    <t>311100016</t>
  </si>
  <si>
    <t>前列腺注射</t>
  </si>
  <si>
    <t>311100017</t>
  </si>
  <si>
    <t>前列腺特殊治疗</t>
  </si>
  <si>
    <t>311100018</t>
  </si>
  <si>
    <t>鞘膜积液穿刺抽液术</t>
  </si>
  <si>
    <t>硬化剂</t>
  </si>
  <si>
    <t>311100019</t>
  </si>
  <si>
    <t>精液优化处理</t>
  </si>
  <si>
    <t>含取精和优劣精子分离</t>
  </si>
  <si>
    <t>3112</t>
  </si>
  <si>
    <t>12．女性生殖系统及孕产(含新生儿诊疗)</t>
  </si>
  <si>
    <t>311201</t>
  </si>
  <si>
    <t>女性生殖系统及孕产诊疗</t>
  </si>
  <si>
    <t>311201001</t>
  </si>
  <si>
    <t>荧光检查</t>
  </si>
  <si>
    <t>包括会阴、阴道、宫颈部位病变检查</t>
  </si>
  <si>
    <t>311201001a</t>
  </si>
  <si>
    <t>妇科检查</t>
  </si>
  <si>
    <t>含阴道、宫颈、子宫等部位的病变检查及窥阴器等一次性材料</t>
  </si>
  <si>
    <t>311201002</t>
  </si>
  <si>
    <t>外阴活检术</t>
  </si>
  <si>
    <t>311201003</t>
  </si>
  <si>
    <t>外阴病光照射治疗</t>
  </si>
  <si>
    <t>包括光谱治疗，远红外线治疗</t>
  </si>
  <si>
    <t>30分钟</t>
  </si>
  <si>
    <t>311201004</t>
  </si>
  <si>
    <t>阴道镜检查</t>
  </si>
  <si>
    <t>电子镜加收50%</t>
  </si>
  <si>
    <t>311201005</t>
  </si>
  <si>
    <t>阴道填塞</t>
  </si>
  <si>
    <t>311201006</t>
  </si>
  <si>
    <t>阴道灌洗上药</t>
  </si>
  <si>
    <t>311201007</t>
  </si>
  <si>
    <t>后穹窿穿刺术</t>
  </si>
  <si>
    <t>包括后穹窿注射</t>
  </si>
  <si>
    <t>311201008</t>
  </si>
  <si>
    <t>宫颈活检术</t>
  </si>
  <si>
    <t>包括阴道壁活检及阴道囊肿穿刺术</t>
  </si>
  <si>
    <t>311201009</t>
  </si>
  <si>
    <t>宫颈注射</t>
  </si>
  <si>
    <t>包括宫颈封闭、阴道侧穹窿封闭、上药</t>
  </si>
  <si>
    <t>311201010</t>
  </si>
  <si>
    <t>宫颈扩张术</t>
  </si>
  <si>
    <t>含宫颈插管</t>
  </si>
  <si>
    <t>311201011</t>
  </si>
  <si>
    <t>宫颈内口探查术</t>
  </si>
  <si>
    <t>311201012</t>
  </si>
  <si>
    <t>子宫托治疗</t>
  </si>
  <si>
    <t>含配戴、指导</t>
  </si>
  <si>
    <t>311201013</t>
  </si>
  <si>
    <t>子宫内膜活检术</t>
  </si>
  <si>
    <t>311201014</t>
  </si>
  <si>
    <t>子宫直肠凹封闭术</t>
  </si>
  <si>
    <t>311201015</t>
  </si>
  <si>
    <t>子宫输卵管通液术</t>
  </si>
  <si>
    <t>包括通气、注药</t>
  </si>
  <si>
    <t>311201016</t>
  </si>
  <si>
    <t>子宫内翻复位术</t>
  </si>
  <si>
    <t>指手法复位</t>
  </si>
  <si>
    <t>311201017</t>
  </si>
  <si>
    <t>宫腔吸片</t>
  </si>
  <si>
    <t>311201018</t>
  </si>
  <si>
    <t>宫腔粘连分离术</t>
  </si>
  <si>
    <t>311201019</t>
  </si>
  <si>
    <t>宫腔填塞</t>
  </si>
  <si>
    <t>311201020</t>
  </si>
  <si>
    <t>妇科特殊治疗</t>
  </si>
  <si>
    <t>包括外阴、阴道、宫颈等疾患</t>
  </si>
  <si>
    <t>臭氧化物油剂</t>
  </si>
  <si>
    <t>指电熨、微波、冷冻</t>
  </si>
  <si>
    <t>黔价医药［2006］361号      筑医保发[2019]67号</t>
  </si>
  <si>
    <t>311201021</t>
  </si>
  <si>
    <t>腹腔穿刺插管盆腔滴注术</t>
  </si>
  <si>
    <t>311201022</t>
  </si>
  <si>
    <t>妇科晚期恶性肿瘤减瘤术</t>
  </si>
  <si>
    <t>311201023</t>
  </si>
  <si>
    <t>产前检查</t>
  </si>
  <si>
    <t>含测量体重、宫高、腹围、血压、骨盆内外口测量等；不含化验检查和超声检查</t>
  </si>
  <si>
    <t>311201024</t>
  </si>
  <si>
    <t>电子骨盆内测量</t>
  </si>
  <si>
    <t>311201025</t>
  </si>
  <si>
    <t>胎儿心电图</t>
  </si>
  <si>
    <t>311201026</t>
  </si>
  <si>
    <t>胎心监测</t>
  </si>
  <si>
    <t>311201027</t>
  </si>
  <si>
    <t>胎儿镜检查</t>
  </si>
  <si>
    <t>311201028</t>
  </si>
  <si>
    <t>胎儿脐血流监测</t>
  </si>
  <si>
    <t>含脐动脉速度波形监测、搏动指数、阻力指数</t>
  </si>
  <si>
    <t>311201029</t>
  </si>
  <si>
    <t>羊膜镜检查</t>
  </si>
  <si>
    <t>311201030</t>
  </si>
  <si>
    <t>羊膜腔穿刺术</t>
  </si>
  <si>
    <t>包括羊膜腔注药中期引产术；不含B超监测、羊水检查</t>
  </si>
  <si>
    <t>78(中期)156(晚期)</t>
  </si>
  <si>
    <t>311201031</t>
  </si>
  <si>
    <t>经皮脐静脉穿刺术</t>
  </si>
  <si>
    <t>不含超声引导</t>
  </si>
  <si>
    <t>311201032</t>
  </si>
  <si>
    <t>羊水泡沫振荡试验</t>
  </si>
  <si>
    <t>311201033</t>
  </si>
  <si>
    <t>羊水中胎肺成熟度LB记数检测</t>
  </si>
  <si>
    <t>311201034</t>
  </si>
  <si>
    <t>羊水置换</t>
  </si>
  <si>
    <t>311201035</t>
  </si>
  <si>
    <t>性交试验</t>
  </si>
  <si>
    <t>含取精液、显微镜下检查</t>
  </si>
  <si>
    <t>311201036</t>
  </si>
  <si>
    <t>脉冲自动注射促排卵检查</t>
  </si>
  <si>
    <t>311201036a</t>
  </si>
  <si>
    <t>促排卵治疗综合评估</t>
  </si>
  <si>
    <t>指对卵巢储备功能及排卵情况的评估，阴道超声检查含子宫、卵巢大小，卵泡个数以及卵巢血流，结合血基础激素水平及既往卵巢对促排卵的反应进行综合评估，测量子宫内膜厚度，分型及血流。</t>
  </si>
  <si>
    <t>需提供评估报告。</t>
  </si>
  <si>
    <t>311201037</t>
  </si>
  <si>
    <t>B超下采卵术</t>
  </si>
  <si>
    <t>311201038</t>
  </si>
  <si>
    <t>B超下卵巢囊肿穿刺术</t>
  </si>
  <si>
    <t>311201040</t>
  </si>
  <si>
    <t>胚胎培养</t>
  </si>
  <si>
    <t>311201041</t>
  </si>
  <si>
    <t>胚胎移植术</t>
  </si>
  <si>
    <t>冻融胚胎加收30%</t>
  </si>
  <si>
    <t>311201043</t>
  </si>
  <si>
    <t>单精子显微镜下卵细胞内授精术</t>
  </si>
  <si>
    <t>311201044</t>
  </si>
  <si>
    <t>输卵管内胚子移植术</t>
  </si>
  <si>
    <t>311201045</t>
  </si>
  <si>
    <t>宫腔内人工授精术</t>
  </si>
  <si>
    <t>精子来源</t>
  </si>
  <si>
    <t>311201046</t>
  </si>
  <si>
    <t>阴道内人工授精术</t>
  </si>
  <si>
    <t>311201047</t>
  </si>
  <si>
    <t>输卵管绝育术</t>
  </si>
  <si>
    <t>包括药物粘堵法</t>
  </si>
  <si>
    <t>311201048</t>
  </si>
  <si>
    <t>宫内节育器放置术</t>
  </si>
  <si>
    <t>双子宫上环加收30%</t>
  </si>
  <si>
    <t>311201049</t>
  </si>
  <si>
    <t>避孕药皮下埋植术</t>
  </si>
  <si>
    <t>包括皮下避孕药取出术</t>
  </si>
  <si>
    <t>311201050</t>
  </si>
  <si>
    <t>刮宫术</t>
  </si>
  <si>
    <t>含常规刮宫；包括分段诊断性刮宫；不含产后刮宫、葡萄胎刮宫</t>
  </si>
  <si>
    <t>311201051</t>
  </si>
  <si>
    <t>产后刮宫术</t>
  </si>
  <si>
    <t>311201052</t>
  </si>
  <si>
    <t>葡萄胎刮宫术</t>
  </si>
  <si>
    <t>311201053</t>
  </si>
  <si>
    <t>人工流产术</t>
  </si>
  <si>
    <t>含宫颈扩张</t>
  </si>
  <si>
    <t>畸形子宫、疤痕子宫、哺乳期子宫、钳刮术各加收30%</t>
  </si>
  <si>
    <t>人流术(＞孕10周)202.8元人流术(＜孕10周)171.6元</t>
  </si>
  <si>
    <t>311201054</t>
  </si>
  <si>
    <t>子宫内水囊引产术</t>
  </si>
  <si>
    <t>311201055</t>
  </si>
  <si>
    <t>催产素滴注引产术</t>
  </si>
  <si>
    <t>含观察宫缩、产程</t>
  </si>
  <si>
    <t>胎心检测</t>
  </si>
  <si>
    <t>311201056</t>
  </si>
  <si>
    <t>药物性引产处置术</t>
  </si>
  <si>
    <t>含早孕及中孕；不含中孕接生</t>
  </si>
  <si>
    <t>311201057</t>
  </si>
  <si>
    <t>乳房按摩</t>
  </si>
  <si>
    <t>包括微波按摩、吸乳</t>
  </si>
  <si>
    <t>311201059</t>
  </si>
  <si>
    <t>未成熟卵体外成熟培养</t>
  </si>
  <si>
    <t>311201060</t>
  </si>
  <si>
    <t>体外受精早期胚胎辅助卵化</t>
  </si>
  <si>
    <t>含透明带切割、打孔、削薄，胚胎显微操作</t>
  </si>
  <si>
    <t>311201061</t>
  </si>
  <si>
    <t>囊胚培养</t>
  </si>
  <si>
    <t>311201062</t>
  </si>
  <si>
    <t>胚胎冷冻</t>
  </si>
  <si>
    <t>含保存；包括精子冷冻</t>
  </si>
  <si>
    <t>不足月按月收费</t>
  </si>
  <si>
    <t>311201063</t>
  </si>
  <si>
    <t>冷冻胚胎复苏</t>
  </si>
  <si>
    <t>包括精液冷冻复苏</t>
  </si>
  <si>
    <t>311201064</t>
  </si>
  <si>
    <t>纤维乳管镜检查</t>
  </si>
  <si>
    <t>含活检；包括疏通、扩张、冲洗</t>
  </si>
  <si>
    <t>311201065</t>
  </si>
  <si>
    <t>早孕期经腹绒毛取材术</t>
  </si>
  <si>
    <t xml:space="preserve">包括经阴道、不含超声引导 </t>
  </si>
  <si>
    <t>未经省级卫生行政部门批准的单位不得使用。</t>
  </si>
  <si>
    <t>311201066</t>
  </si>
  <si>
    <t>习惯性流产的淋巴细胞免疫治疗</t>
  </si>
  <si>
    <t>311202</t>
  </si>
  <si>
    <t>新生儿特殊诊疗</t>
  </si>
  <si>
    <t>311202001</t>
  </si>
  <si>
    <t>新生儿暖箱</t>
  </si>
  <si>
    <t>311202002</t>
  </si>
  <si>
    <t>新生儿测颅压</t>
  </si>
  <si>
    <t>311202003</t>
  </si>
  <si>
    <t>新生儿复苏</t>
  </si>
  <si>
    <t>311202004</t>
  </si>
  <si>
    <t>新生儿气管插管术</t>
  </si>
  <si>
    <t>311202005</t>
  </si>
  <si>
    <t>新生儿人工呼吸(正压通气)</t>
  </si>
  <si>
    <t>311202006</t>
  </si>
  <si>
    <t>新生儿洗胃</t>
  </si>
  <si>
    <t>311202007</t>
  </si>
  <si>
    <t>新生儿监护</t>
  </si>
  <si>
    <t>包括单独心电监护；心电，呼吸、血压监护；心电、呼吸、血压、氧饱和度监护</t>
  </si>
  <si>
    <t>311202008</t>
  </si>
  <si>
    <t>新生儿脐静脉穿刺和注射</t>
  </si>
  <si>
    <t>311202009</t>
  </si>
  <si>
    <t>新生儿兰光治疗</t>
  </si>
  <si>
    <t>含兰光灯、眼罩</t>
  </si>
  <si>
    <t>冷光源兰光一次加收2元</t>
  </si>
  <si>
    <t>311202010</t>
  </si>
  <si>
    <t>新生儿换血术</t>
  </si>
  <si>
    <t>含脐静脉插管术</t>
  </si>
  <si>
    <t>血液</t>
  </si>
  <si>
    <t>311202011</t>
  </si>
  <si>
    <t>新生儿经皮胆红素测定</t>
  </si>
  <si>
    <t>311202012</t>
  </si>
  <si>
    <t>新生儿辐射抢救治疗</t>
  </si>
  <si>
    <t>不含监护</t>
  </si>
  <si>
    <t>311202013</t>
  </si>
  <si>
    <t>新生儿囟门穿刺术</t>
  </si>
  <si>
    <t>包括前后囟门</t>
  </si>
  <si>
    <t>311202014</t>
  </si>
  <si>
    <t>新生儿量表检查</t>
  </si>
  <si>
    <t>311202015</t>
  </si>
  <si>
    <t>新生儿行为测定</t>
  </si>
  <si>
    <t>包括神经反应测评</t>
  </si>
  <si>
    <t>3113</t>
  </si>
  <si>
    <t>13．肌肉骨骼系统</t>
  </si>
  <si>
    <t>311300001</t>
  </si>
  <si>
    <t>关节镜检查</t>
  </si>
  <si>
    <t>311300002</t>
  </si>
  <si>
    <t>关节穿刺术</t>
  </si>
  <si>
    <t>含加压包扎；包括关节腔减压术</t>
  </si>
  <si>
    <t>311300003</t>
  </si>
  <si>
    <t>关节腔灌注治疗</t>
  </si>
  <si>
    <t>311300004</t>
  </si>
  <si>
    <t>持续关节腔冲洗</t>
  </si>
  <si>
    <t>311300005</t>
  </si>
  <si>
    <t>骨膜封闭术</t>
  </si>
  <si>
    <t>311300006</t>
  </si>
  <si>
    <t>软组织内封闭术</t>
  </si>
  <si>
    <t>包括各种肌肉软组织、筋膜、肌腱</t>
  </si>
  <si>
    <t>311300007</t>
  </si>
  <si>
    <t>神经根封闭术</t>
  </si>
  <si>
    <t>311300008</t>
  </si>
  <si>
    <t>周围神经封闭术</t>
  </si>
  <si>
    <t>311300009</t>
  </si>
  <si>
    <t>神经丛封闭术</t>
  </si>
  <si>
    <t>包括臂丛、腰骶丛</t>
  </si>
  <si>
    <t>311300010</t>
  </si>
  <si>
    <t>鞘内注射</t>
  </si>
  <si>
    <t>包括鞘内封闭</t>
  </si>
  <si>
    <t>311300011</t>
  </si>
  <si>
    <t>骶管滴注</t>
  </si>
  <si>
    <t>3114</t>
  </si>
  <si>
    <t>14．体被系统</t>
  </si>
  <si>
    <t>311400001</t>
  </si>
  <si>
    <t>变应原皮内试验</t>
  </si>
  <si>
    <t>包括吸入组、食物组、水果组、细菌组</t>
  </si>
  <si>
    <t>311400002</t>
  </si>
  <si>
    <t>性病检查</t>
  </si>
  <si>
    <t>311400003</t>
  </si>
  <si>
    <t>皮肤活检术</t>
  </si>
  <si>
    <t>含钻孔法；不含切口法</t>
  </si>
  <si>
    <t>311400004</t>
  </si>
  <si>
    <t>皮肤直接免疫荧光检查</t>
  </si>
  <si>
    <t>311400005</t>
  </si>
  <si>
    <t>皮肤生理指标系统分析</t>
  </si>
  <si>
    <t>含色素、皮脂、水份、PH测定及局部色彩图象</t>
  </si>
  <si>
    <t>311400006</t>
  </si>
  <si>
    <t>皮损取材检查</t>
  </si>
  <si>
    <t>包括阴虱、疥虫、利杜体</t>
  </si>
  <si>
    <t>311400007</t>
  </si>
  <si>
    <t>毛雍症检查</t>
  </si>
  <si>
    <t>含镜检</t>
  </si>
  <si>
    <t>311400008</t>
  </si>
  <si>
    <t>天疱疮细胞检查</t>
  </si>
  <si>
    <t>311400009</t>
  </si>
  <si>
    <t>伍德氏灯检查</t>
  </si>
  <si>
    <t>311400010</t>
  </si>
  <si>
    <t>斑贴试验</t>
  </si>
  <si>
    <t>每个斑贴</t>
  </si>
  <si>
    <t>311400011</t>
  </si>
  <si>
    <t>光敏试验</t>
  </si>
  <si>
    <t>311400012</t>
  </si>
  <si>
    <t>醋酸白试验</t>
  </si>
  <si>
    <t>311400013</t>
  </si>
  <si>
    <t>电解脱毛治疗</t>
  </si>
  <si>
    <t>每根毛囊</t>
  </si>
  <si>
    <t>311400014</t>
  </si>
  <si>
    <t>皮肤赘生物电烧治疗</t>
  </si>
  <si>
    <t>包括皮赘去除术</t>
  </si>
  <si>
    <t>每个皮损</t>
  </si>
  <si>
    <t>311400015</t>
  </si>
  <si>
    <t>黑光治疗(PUVA治疗)</t>
  </si>
  <si>
    <t>311400016</t>
  </si>
  <si>
    <t>红光治疗</t>
  </si>
  <si>
    <t>311400017</t>
  </si>
  <si>
    <t>白癜风皮肤移植术</t>
  </si>
  <si>
    <t>含取材、移植</t>
  </si>
  <si>
    <t>1cm2</t>
  </si>
  <si>
    <t>311400018</t>
  </si>
  <si>
    <t>面部磨削术</t>
  </si>
  <si>
    <t>311400019</t>
  </si>
  <si>
    <t>刮疣治疗</t>
  </si>
  <si>
    <t>311400020</t>
  </si>
  <si>
    <t>丘疹挤粟治疗</t>
  </si>
  <si>
    <t>311400021</t>
  </si>
  <si>
    <t>甲癣封包治疗</t>
  </si>
  <si>
    <t>每个指(趾)甲</t>
  </si>
  <si>
    <t>311400022</t>
  </si>
  <si>
    <t>拔甲治疗</t>
  </si>
  <si>
    <t>311400023</t>
  </si>
  <si>
    <t>酒渣鼻切割术</t>
  </si>
  <si>
    <t>311400024</t>
  </si>
  <si>
    <t>药物面膜综合治疗</t>
  </si>
  <si>
    <t>311400025</t>
  </si>
  <si>
    <t>疱病清疮术</t>
  </si>
  <si>
    <t>311400026</t>
  </si>
  <si>
    <t>疱液抽取术</t>
  </si>
  <si>
    <t>311400027</t>
  </si>
  <si>
    <t>皮肤溃疡清创术</t>
  </si>
  <si>
    <t>5cm2/每创面</t>
  </si>
  <si>
    <t>311400028</t>
  </si>
  <si>
    <t>皮损内注射</t>
  </si>
  <si>
    <t>311400029</t>
  </si>
  <si>
    <t>粉刺去除术</t>
  </si>
  <si>
    <t>311400030</t>
  </si>
  <si>
    <t>鸡眼刮除术</t>
  </si>
  <si>
    <t>包括切除</t>
  </si>
  <si>
    <t>311400031</t>
  </si>
  <si>
    <t>血管瘤硬化剂注射治疗</t>
  </si>
  <si>
    <t>包括下肢血管曲张注射</t>
  </si>
  <si>
    <t>311400032</t>
  </si>
  <si>
    <t>脉冲激光治疗</t>
  </si>
  <si>
    <t>包括鲜红斑痣等血管性皮肤病和太田痣等色素性皮肤病</t>
  </si>
  <si>
    <t>每个光斑</t>
  </si>
  <si>
    <t>311400033</t>
  </si>
  <si>
    <t>二氧化碳(CO2)激光治疗</t>
  </si>
  <si>
    <t>包括体表良性增生物，如寻常疣、化脓性肉芽肿、脂溢性角化等</t>
  </si>
  <si>
    <t>311400034</t>
  </si>
  <si>
    <t>激光脱毛术</t>
  </si>
  <si>
    <t>311400035</t>
  </si>
  <si>
    <t>激光除皱术</t>
  </si>
  <si>
    <t>311400036</t>
  </si>
  <si>
    <t>氦氖(He-Ne)激光照射治疗</t>
  </si>
  <si>
    <t>包括过敏性疾患，疖肿及血管内照射等</t>
  </si>
  <si>
    <t>311400037</t>
  </si>
  <si>
    <t>氩激光治疗</t>
  </si>
  <si>
    <t>包括小肿物</t>
  </si>
  <si>
    <t>311400038</t>
  </si>
  <si>
    <t>激光治疗腋臭</t>
  </si>
  <si>
    <t>311400039</t>
  </si>
  <si>
    <t>液氮冷冻治疗</t>
  </si>
  <si>
    <t>包括疣、老年斑</t>
  </si>
  <si>
    <t>311400040</t>
  </si>
  <si>
    <t>烧伤抢救(大)</t>
  </si>
  <si>
    <t>烧伤面积＞80%</t>
  </si>
  <si>
    <t>311400041</t>
  </si>
  <si>
    <t>烧伤抢救(中)</t>
  </si>
  <si>
    <t>烧伤面积＞60%</t>
  </si>
  <si>
    <t>311400042</t>
  </si>
  <si>
    <t>烧伤抢救(小)</t>
  </si>
  <si>
    <t>烧伤面积＞50%</t>
  </si>
  <si>
    <t>311400043</t>
  </si>
  <si>
    <t>烧伤复合伤抢救</t>
  </si>
  <si>
    <t>包括严重电烧伤，吸入性损伤，爆震伤以及烧伤复合伤合并中毒</t>
  </si>
  <si>
    <t>311400044</t>
  </si>
  <si>
    <t>烧伤冲洗清创术(大)</t>
  </si>
  <si>
    <t>311400045</t>
  </si>
  <si>
    <t>烧伤冲洗清创术(中)</t>
  </si>
  <si>
    <t>烧伤面积＞30%</t>
  </si>
  <si>
    <t>311400046</t>
  </si>
  <si>
    <t>烧伤冲洗清创术(小)</t>
  </si>
  <si>
    <t>烧伤面积＞10%</t>
  </si>
  <si>
    <t>311400047</t>
  </si>
  <si>
    <t>护架烤灯</t>
  </si>
  <si>
    <t>千瓦时</t>
  </si>
  <si>
    <t>311400049</t>
  </si>
  <si>
    <t>烧伤浸浴扩创术(大)</t>
  </si>
  <si>
    <t>烧伤面积＞70%</t>
  </si>
  <si>
    <t>311400050</t>
  </si>
  <si>
    <t>烧伤浸浴扩创术(中)</t>
  </si>
  <si>
    <t>311400051</t>
  </si>
  <si>
    <t>烧伤浸浴扩创术(小)</t>
  </si>
  <si>
    <t>311400052</t>
  </si>
  <si>
    <t>悬浮床治疗</t>
  </si>
  <si>
    <t>311400053</t>
  </si>
  <si>
    <t>翻身床治疗</t>
  </si>
  <si>
    <t>311400054</t>
  </si>
  <si>
    <t>烧伤功能训练床治疗</t>
  </si>
  <si>
    <t>311400055</t>
  </si>
  <si>
    <t>烧伤后功能训练</t>
  </si>
  <si>
    <t>311400056</t>
  </si>
  <si>
    <t>烧伤换药</t>
  </si>
  <si>
    <t>1%体表面积</t>
  </si>
  <si>
    <t>311400057</t>
  </si>
  <si>
    <t>皮下组织穿刺术</t>
  </si>
  <si>
    <t>含活检；包括浅表脓肿、血肿穿刺</t>
  </si>
  <si>
    <t>311400059</t>
  </si>
  <si>
    <t>生物共振治疗</t>
  </si>
  <si>
    <t>311400060</t>
  </si>
  <si>
    <t>生物共振技术检测过敏源</t>
  </si>
  <si>
    <t>311400061</t>
  </si>
  <si>
    <t>皮温觉检查</t>
  </si>
  <si>
    <t>3115</t>
  </si>
  <si>
    <t>15．精神心理卫生</t>
  </si>
  <si>
    <t>311501</t>
  </si>
  <si>
    <t>15.1精神科量表测查</t>
  </si>
  <si>
    <t xml:space="preserve">包括  </t>
  </si>
  <si>
    <t>311501001</t>
  </si>
  <si>
    <t>精神科A类量表</t>
  </si>
  <si>
    <t>测查时间30分钟以内，使用电脑自测的量表加收20%</t>
  </si>
  <si>
    <t>宗(Zung)氏焦虑自评量表</t>
  </si>
  <si>
    <t>宗(Zung)氏抑郁自评量表</t>
  </si>
  <si>
    <t>汉密尔顿焦虑量表</t>
  </si>
  <si>
    <t>汉密尔顿抑郁量表</t>
  </si>
  <si>
    <t>艾森贝格（Asberg）抗抑郁剂副反应量表</t>
  </si>
  <si>
    <t>躁狂状态评定量表</t>
  </si>
  <si>
    <t>简明精神病评定量表(BPRS)</t>
  </si>
  <si>
    <t>五分量表</t>
  </si>
  <si>
    <t>临床总体印象量表(CGI)</t>
  </si>
  <si>
    <t>药物副作用量表</t>
  </si>
  <si>
    <t>不自主运动评定量表</t>
  </si>
  <si>
    <t>迟发运动障碍评定量表</t>
  </si>
  <si>
    <t>锥体外系副作用量表</t>
  </si>
  <si>
    <t>气质量表</t>
  </si>
  <si>
    <t>艾森贝格行为量表</t>
  </si>
  <si>
    <t>常识注意测验</t>
  </si>
  <si>
    <t xml:space="preserve">简明心理状况测验(MMSE) </t>
  </si>
  <si>
    <t xml:space="preserve">瞬时记忆测验  </t>
  </si>
  <si>
    <t>长谷川痴呆测验</t>
  </si>
  <si>
    <t>认知方式测定</t>
  </si>
  <si>
    <t xml:space="preserve">小学生推理能力测定 </t>
  </si>
  <si>
    <t xml:space="preserve">儿童内外控量表  </t>
  </si>
  <si>
    <t xml:space="preserve">儿童孤独行为检查量表 </t>
  </si>
  <si>
    <t>康奈氏(Conners)儿童行为量表</t>
  </si>
  <si>
    <t xml:space="preserve">阿成贝切(Achenbach)儿童行为量表 </t>
  </si>
  <si>
    <t xml:space="preserve">注意广度测定     </t>
  </si>
  <si>
    <t>注意分配测定</t>
  </si>
  <si>
    <t>短时记忆广度测定</t>
  </si>
  <si>
    <t xml:space="preserve">瞬时记忆广度测定 </t>
  </si>
  <si>
    <t>检查空间位置记忆广度测定</t>
  </si>
  <si>
    <t>再认能力测定感统量表</t>
  </si>
  <si>
    <t>日常生活能力评定量表</t>
  </si>
  <si>
    <t xml:space="preserve">智力成就责任问卷 </t>
  </si>
  <si>
    <t>丹佛小儿智能发育筛查表</t>
  </si>
  <si>
    <t xml:space="preserve">比奈智力测定(10岁以下) </t>
  </si>
  <si>
    <t xml:space="preserve">绘人智力测定          </t>
  </si>
  <si>
    <t xml:space="preserve">思维型、艺术型测定 </t>
  </si>
  <si>
    <t>催眠感受性测定</t>
  </si>
  <si>
    <t>311501002</t>
  </si>
  <si>
    <t>精神科B类量表测查</t>
  </si>
  <si>
    <t>包括</t>
  </si>
  <si>
    <t>测查时间30—60分钟，使用电脑自测的量表加收20%</t>
  </si>
  <si>
    <t>阳性和阴性精神症状评定(PANSS)量表</t>
  </si>
  <si>
    <t>慢性精神病标准化评定量表</t>
  </si>
  <si>
    <t>紧张性生活事件评定量表</t>
  </si>
  <si>
    <t>老年认知功能量表(SECC)</t>
  </si>
  <si>
    <t xml:space="preserve">强迫症状问卷  </t>
  </si>
  <si>
    <t>精神护理观察量表</t>
  </si>
  <si>
    <t xml:space="preserve">社会功能缺陷筛选量表  </t>
  </si>
  <si>
    <t xml:space="preserve">标准化现状检查      </t>
  </si>
  <si>
    <t>布雷德(Bleied)痴呆评定量表</t>
  </si>
  <si>
    <t>艾森克人格测定(少年版)</t>
  </si>
  <si>
    <t>简明智能测查(SM能力测查 )</t>
  </si>
  <si>
    <t>图片词汇测验</t>
  </si>
  <si>
    <t xml:space="preserve">瑞文智力测定 </t>
  </si>
  <si>
    <t>格式塔测验</t>
  </si>
  <si>
    <t>本顿视觉保持测定</t>
  </si>
  <si>
    <t>各种个别能力测验</t>
  </si>
  <si>
    <t>311501003</t>
  </si>
  <si>
    <t>精神科C类量表测查</t>
  </si>
  <si>
    <r>
      <rPr>
        <sz val="12"/>
        <rFont val="宋体"/>
        <charset val="134"/>
      </rPr>
      <t>测查时间</t>
    </r>
    <r>
      <rPr>
        <sz val="12"/>
        <rFont val="Times New Roman"/>
        <charset val="0"/>
      </rPr>
      <t>60</t>
    </r>
    <r>
      <rPr>
        <sz val="12"/>
        <rFont val="宋体"/>
        <charset val="134"/>
      </rPr>
      <t>分钟以上，使用电脑自测的量表加收</t>
    </r>
    <r>
      <rPr>
        <sz val="12"/>
        <rFont val="Times New Roman"/>
        <charset val="0"/>
      </rPr>
      <t>20%</t>
    </r>
  </si>
  <si>
    <t>阳性症状评定量表(SAPS)</t>
  </si>
  <si>
    <t>阴性症状评定量表(SANS)</t>
  </si>
  <si>
    <t>复合性国际诊断问卷(CIDI)</t>
  </si>
  <si>
    <t xml:space="preserve">现状精神病症状检查(PSE)  </t>
  </si>
  <si>
    <t>症状自评量表</t>
  </si>
  <si>
    <t>成人孤独症诊断量表(ADI)</t>
  </si>
  <si>
    <t>成人韦氏记忆测验</t>
  </si>
  <si>
    <t xml:space="preserve">临床记忆测验   </t>
  </si>
  <si>
    <t xml:space="preserve">韦氏智力测验   </t>
  </si>
  <si>
    <t>神经心理测验</t>
  </si>
  <si>
    <t xml:space="preserve">科赫(Kohs)立方体组合测验 </t>
  </si>
  <si>
    <t>明尼苏达多相个性测验</t>
  </si>
  <si>
    <t>艾森克个性测验</t>
  </si>
  <si>
    <t xml:space="preserve">卡特尔16项人格测验 </t>
  </si>
  <si>
    <t>十六种人格问卷</t>
  </si>
  <si>
    <t>专家系统行为观察诊断量表</t>
  </si>
  <si>
    <t xml:space="preserve">808神经类型测验 </t>
  </si>
  <si>
    <t xml:space="preserve">比奈智力测定(10岁以上) </t>
  </si>
  <si>
    <t>韦氏智力测定(学前、学龄)</t>
  </si>
  <si>
    <t>儿童发育量表(PEP)</t>
  </si>
  <si>
    <t>311501003A</t>
  </si>
  <si>
    <t>孤独症诊断访谈量表（ADI）测评</t>
  </si>
  <si>
    <t>6岁以下疑假孤独症患儿。测查时间60分钟以上，使用电脑自测的量表加收20%</t>
  </si>
  <si>
    <t xml:space="preserve">黔人社厅发[2016]14号
</t>
  </si>
  <si>
    <t>311501003A2</t>
  </si>
  <si>
    <t>孤独症诊断访谈量表（ADI）测评-使用电脑自测的量表加收20%</t>
  </si>
  <si>
    <t>311502</t>
  </si>
  <si>
    <t>精神科特殊检查</t>
  </si>
  <si>
    <t>311502004</t>
  </si>
  <si>
    <t>首诊精神病检查</t>
  </si>
  <si>
    <t>311502005</t>
  </si>
  <si>
    <t>临床鉴定</t>
  </si>
  <si>
    <t>311502006</t>
  </si>
  <si>
    <t>精神病司法鉴定</t>
  </si>
  <si>
    <t>311502007</t>
  </si>
  <si>
    <t>脑功能检查</t>
  </si>
  <si>
    <t>311503</t>
  </si>
  <si>
    <t>精神科治疗</t>
  </si>
  <si>
    <t>311503001</t>
  </si>
  <si>
    <t>抗精神病药物治疗监测</t>
  </si>
  <si>
    <t>311503002</t>
  </si>
  <si>
    <t>常温冬眠治疗监测</t>
  </si>
  <si>
    <t>311503003</t>
  </si>
  <si>
    <t>精神科监护</t>
  </si>
  <si>
    <t>筑医保发[2019]2号    黔医保发[2019]67号</t>
  </si>
  <si>
    <t>311503004</t>
  </si>
  <si>
    <t>电休克治疗</t>
  </si>
  <si>
    <t>311503008</t>
  </si>
  <si>
    <t>行为观察和治疗</t>
  </si>
  <si>
    <t>筑医保发[2019]2号筑医保发[2019]67号</t>
  </si>
  <si>
    <t>311503009</t>
  </si>
  <si>
    <t>冲动行为干预治疗</t>
  </si>
  <si>
    <t>311503010</t>
  </si>
  <si>
    <t>脑电生物反馈治疗</t>
  </si>
  <si>
    <t>311503012</t>
  </si>
  <si>
    <t>脑电治疗(A620)</t>
  </si>
  <si>
    <t>311503013</t>
  </si>
  <si>
    <t>智能电针治疗</t>
  </si>
  <si>
    <t>311503016</t>
  </si>
  <si>
    <t>工娱治疗</t>
  </si>
  <si>
    <t>311503018</t>
  </si>
  <si>
    <t>音乐治疗</t>
  </si>
  <si>
    <t>311503019</t>
  </si>
  <si>
    <t>暗示治疗</t>
  </si>
  <si>
    <t>311503020</t>
  </si>
  <si>
    <t>松驰治疗</t>
  </si>
  <si>
    <t>311503023</t>
  </si>
  <si>
    <t>心理咨询</t>
  </si>
  <si>
    <t>311503024</t>
  </si>
  <si>
    <t>心理治疗</t>
  </si>
  <si>
    <t>311503026</t>
  </si>
  <si>
    <t>催眠治疗</t>
  </si>
  <si>
    <t>311503027</t>
  </si>
  <si>
    <t>森田疗法</t>
  </si>
  <si>
    <t>311503028</t>
  </si>
  <si>
    <t>行为矫正治疗</t>
  </si>
  <si>
    <t>311503029</t>
  </si>
  <si>
    <t>厌恶治疗</t>
  </si>
  <si>
    <t>311503031</t>
  </si>
  <si>
    <t>脱瘾治疗</t>
  </si>
  <si>
    <t>自愿或强迫治疗</t>
  </si>
  <si>
    <t>32</t>
  </si>
  <si>
    <t>(二)经血管介入诊疗</t>
  </si>
  <si>
    <t xml:space="preserve"> 说明：</t>
  </si>
  <si>
    <t>1． 本类包括静脉、动脉、门脉、心脏、冠脉、脑血管介入6项第三级分类，共计55项。</t>
  </si>
  <si>
    <t>2． 以诊断为目的的第一次介入检查完成之后立即进行介入治疗时，分别计算检查与治疗的费用。</t>
  </si>
  <si>
    <t>3． 曾进行过介入检查已明确诊断，仅是作为介入治疗前进行的常规介入检查(第二次)及治疗后的复查(立即进行)时，则按检查费50%收</t>
  </si>
  <si>
    <t>4． 介入治疗原则上以经一根血管的介入治疗为起点，每增加一根血管按相应价格的20%加收。</t>
  </si>
  <si>
    <t>5． "造影剂"全部除外，导丝、导管、球囊、球囊导管、支架、滤网等特殊材料均为除外内容。</t>
  </si>
  <si>
    <t>3201</t>
  </si>
  <si>
    <t>1．静脉介入诊疗</t>
  </si>
  <si>
    <t>320100001</t>
  </si>
  <si>
    <t>经皮选择性静脉造影术</t>
  </si>
  <si>
    <t>包括腔静脉、肢体静脉等</t>
  </si>
  <si>
    <t>320100002</t>
  </si>
  <si>
    <t>经皮静脉内激光成形术</t>
  </si>
  <si>
    <t>导管</t>
  </si>
  <si>
    <t>320100003</t>
  </si>
  <si>
    <t>经皮静脉内滤网置入术</t>
  </si>
  <si>
    <t>包括经皮静脉内滤网取出术</t>
  </si>
  <si>
    <t>滤网</t>
  </si>
  <si>
    <t>320100004</t>
  </si>
  <si>
    <t>经皮静脉球囊扩张术</t>
  </si>
  <si>
    <t>包括各种药物治疗、栓塞、热灌注、动脉留置鞘管拔出术</t>
  </si>
  <si>
    <t>球囊、导管</t>
  </si>
  <si>
    <t>320100005</t>
  </si>
  <si>
    <t>经皮静脉内支架置入术</t>
  </si>
  <si>
    <t>320100006</t>
  </si>
  <si>
    <t>经皮静脉内球囊扩张+支架置入术</t>
  </si>
  <si>
    <t>支架、球囊管</t>
  </si>
  <si>
    <t>320100007</t>
  </si>
  <si>
    <t>经皮静脉内旋切术</t>
  </si>
  <si>
    <t>320100008</t>
  </si>
  <si>
    <t>经皮静脉内溶栓术</t>
  </si>
  <si>
    <t>导管、溶栓导线</t>
  </si>
  <si>
    <t>320100009</t>
  </si>
  <si>
    <t>经皮静脉内超声血栓消融术</t>
  </si>
  <si>
    <t>3202</t>
  </si>
  <si>
    <t>2．动脉介入诊疗</t>
  </si>
  <si>
    <t>320200001</t>
  </si>
  <si>
    <t>经股动脉置管腹主动脉带簿网支架置入术</t>
  </si>
  <si>
    <t>包括腹主动脉瘤、假性动脉瘤</t>
  </si>
  <si>
    <t>320200002</t>
  </si>
  <si>
    <t>经皮选择性动脉造影术</t>
  </si>
  <si>
    <t>不含脑血管及冠状动脉</t>
  </si>
  <si>
    <t>320200003</t>
  </si>
  <si>
    <t>经皮超选择性动脉造影术</t>
  </si>
  <si>
    <t>320200004</t>
  </si>
  <si>
    <t>经皮选择性动脉置管术</t>
  </si>
  <si>
    <t>栓塞剂、泵</t>
  </si>
  <si>
    <t>320200005</t>
  </si>
  <si>
    <t>经皮动脉斑块旋切术</t>
  </si>
  <si>
    <t>320200006</t>
  </si>
  <si>
    <t>经皮动脉闭塞激光再通术</t>
  </si>
  <si>
    <t>320200007</t>
  </si>
  <si>
    <t>经皮动脉栓塞术</t>
  </si>
  <si>
    <t>包括动脉瘤、肿瘤等</t>
  </si>
  <si>
    <t>栓塞剂</t>
  </si>
  <si>
    <t>320200008</t>
  </si>
  <si>
    <t>经皮动脉内超声血栓消融术</t>
  </si>
  <si>
    <t>320200009</t>
  </si>
  <si>
    <t>经皮动脉内球囊扩张术</t>
  </si>
  <si>
    <t>导管、球囊</t>
  </si>
  <si>
    <t>320200010</t>
  </si>
  <si>
    <t>经皮动脉支架置入术</t>
  </si>
  <si>
    <t>包括肢体动脉、颈动脉、肾动脉</t>
  </si>
  <si>
    <t>320200011</t>
  </si>
  <si>
    <t>经皮动脉激光成形+球囊扩张术</t>
  </si>
  <si>
    <t>球囊管</t>
  </si>
  <si>
    <t>320200012</t>
  </si>
  <si>
    <t>经皮肢体动脉旋切＋球囊扩张术</t>
  </si>
  <si>
    <t>包括旋磨</t>
  </si>
  <si>
    <t>320200013</t>
  </si>
  <si>
    <t>经皮血管瘤腔内药物灌注术</t>
  </si>
  <si>
    <t>3203</t>
  </si>
  <si>
    <t>3．门脉系统介入诊疗</t>
  </si>
  <si>
    <t>320300001</t>
  </si>
  <si>
    <t>经皮肝穿刺肝静脉扩张术</t>
  </si>
  <si>
    <t>320300002</t>
  </si>
  <si>
    <t>肝动脉插管灌注术</t>
  </si>
  <si>
    <t>导管及体内放置的投药泵(Port)</t>
  </si>
  <si>
    <t>320300003</t>
  </si>
  <si>
    <t>经颈内静脉肝内门腔静脉分流术(TIPS)</t>
  </si>
  <si>
    <t>不含X线监控及摄片</t>
  </si>
  <si>
    <t>导管、导丝、支架</t>
  </si>
  <si>
    <t>3204</t>
  </si>
  <si>
    <t>4．心脏介入诊疗</t>
  </si>
  <si>
    <t>320400001</t>
  </si>
  <si>
    <t>经皮瓣膜球囊成形术</t>
  </si>
  <si>
    <t>包括二尖瓣，三尖瓣，主动脉瓣，肺动脉瓣球囊成形术，房间隔穿刺术</t>
  </si>
  <si>
    <t>导管球囊</t>
  </si>
  <si>
    <t>每个瓣膜</t>
  </si>
  <si>
    <t>320400002</t>
  </si>
  <si>
    <t>经皮心内膜心肌活检术</t>
  </si>
  <si>
    <t>不含病理诊断及其它特殊检查</t>
  </si>
  <si>
    <t>320400003</t>
  </si>
  <si>
    <t>先心病介入治疗</t>
  </si>
  <si>
    <t>包括动脉导管未闭、房室间隔缺损等</t>
  </si>
  <si>
    <t>导管、关闭器</t>
  </si>
  <si>
    <t>3205</t>
  </si>
  <si>
    <t>5．冠脉介入诊疗</t>
  </si>
  <si>
    <t>320500001</t>
  </si>
  <si>
    <t>冠状动脉造影术</t>
  </si>
  <si>
    <t>同时做左心室造影加收20%</t>
  </si>
  <si>
    <t>320500002</t>
  </si>
  <si>
    <t>经皮冠状动脉腔内成形术(PTCA)</t>
  </si>
  <si>
    <t>含PTCA前的靶血管造影</t>
  </si>
  <si>
    <t>指引导管、指引导丝、球囊导管、支架</t>
  </si>
  <si>
    <t>1．以扩张一支冠脉血管为基价，扩张多支血管加收30%；2．若冠状动脉造影术后立即进行PTCA术，应视作二次手术分别计价</t>
  </si>
  <si>
    <t>320500003</t>
  </si>
  <si>
    <t>经皮冠状动脉内支架置入术(STENT)</t>
  </si>
  <si>
    <t>含为放置冠脉内支架而进行的球囊预扩张和支架打开后的支架内球囊高压扩张及术前的靶血管造影</t>
  </si>
  <si>
    <t>1．以扩张一支冠脉血管为基价，扩张多支血管加收30%；2．若冠状动脉造影术后立即进行STENT术，应视作二次手术分别计价</t>
  </si>
  <si>
    <t>320500004</t>
  </si>
  <si>
    <t>经皮冠状动脉腔内激光成形术(ELCA)</t>
  </si>
  <si>
    <t>含激光消融后球囊扩张和/或支架置入及术前的靶血管造影</t>
  </si>
  <si>
    <t>1．以一支冠脉血管为基价，多支血管加收30%；2．若冠状动脉造影术后立即进行激光成形术，应视作二次手术分别计价</t>
  </si>
  <si>
    <t>320500005</t>
  </si>
  <si>
    <t>高速冠状动脉内膜旋磨术</t>
  </si>
  <si>
    <t>含旋磨后球囊扩张和/或支架置入及术前的靶血管造影</t>
  </si>
  <si>
    <t>旋磨术专用导丝和旋磨导管、支架</t>
  </si>
  <si>
    <t>1．以旋磨一支冠脉血管为基价，旋磨多支血管加收30%；2．若冠状动脉造影术后立即进行旋磨术，应视作二次手术分别计价</t>
  </si>
  <si>
    <t>320500006</t>
  </si>
  <si>
    <t>定向冠脉内膜旋切术</t>
  </si>
  <si>
    <t>含术前的靶血管造影</t>
  </si>
  <si>
    <t>旋切导管</t>
  </si>
  <si>
    <t>1．以旋切一支冠脉血管为基价，旋切多支血管加收30%；2．若冠状动脉造影术后立即进行旋切术，应视作二次手术分别计价</t>
  </si>
  <si>
    <t>320500007</t>
  </si>
  <si>
    <t>冠脉血管内超声检查术(IVUS)</t>
  </si>
  <si>
    <t>血管内超声导管</t>
  </si>
  <si>
    <t>320500008</t>
  </si>
  <si>
    <t>冠状血管内多普勒血流测量术</t>
  </si>
  <si>
    <t>多普勒导丝</t>
  </si>
  <si>
    <t>320500009</t>
  </si>
  <si>
    <t>经皮主动脉气囊反搏动术(IABP)</t>
  </si>
  <si>
    <t>含主动脉气囊植入、反搏动治疗、气囊取出；不含心电、压力连续示波监护</t>
  </si>
  <si>
    <t>主动脉内反搏动球囊导管</t>
  </si>
  <si>
    <t>320500010</t>
  </si>
  <si>
    <t>冠脉血管内窥镜检查术</t>
  </si>
  <si>
    <t>血管内窥镜导管</t>
  </si>
  <si>
    <t>320500011</t>
  </si>
  <si>
    <t>经皮冠状动脉内溶栓术</t>
  </si>
  <si>
    <t>含冠脉造影</t>
  </si>
  <si>
    <t>320500012</t>
  </si>
  <si>
    <t>经皮激光心肌血管重建术(PMR)</t>
  </si>
  <si>
    <t>激光导管</t>
  </si>
  <si>
    <t>320500013</t>
  </si>
  <si>
    <t>冠状动脉内超声溶栓术</t>
  </si>
  <si>
    <t>超声溶栓导管</t>
  </si>
  <si>
    <t>320500014</t>
  </si>
  <si>
    <t>冠脉内局部放射治疗术</t>
  </si>
  <si>
    <t>含冠脉造影、同位素放射源及放疗装置的使用</t>
  </si>
  <si>
    <t>320500015</t>
  </si>
  <si>
    <t>冠脉内局部药物释放治疗术</t>
  </si>
  <si>
    <t>局部药物释放导管</t>
  </si>
  <si>
    <t>320500016</t>
  </si>
  <si>
    <t>肥厚型心肌病化学消融术</t>
  </si>
  <si>
    <t>3206</t>
  </si>
  <si>
    <t>6．脑和脊髓血管介入诊疗</t>
  </si>
  <si>
    <t>320600001</t>
  </si>
  <si>
    <t>经股动脉插管全脑动脉造影术</t>
  </si>
  <si>
    <t>含颈动脉、椎动脉，包括经颈动脉插管</t>
  </si>
  <si>
    <t>320600002</t>
  </si>
  <si>
    <t>单纯脑动静脉瘘栓塞术</t>
  </si>
  <si>
    <t>320600003</t>
  </si>
  <si>
    <t>经皮穿刺脑血管腔内球囊成形术</t>
  </si>
  <si>
    <t>指引导管、指引导丝、球囊导管</t>
  </si>
  <si>
    <t>320600004</t>
  </si>
  <si>
    <t>经皮穿刺脑血管腔内支架置入术</t>
  </si>
  <si>
    <t>320600005</t>
  </si>
  <si>
    <t>经皮穿刺脑血管腔内溶栓术</t>
  </si>
  <si>
    <t>指引导管、指引导丝</t>
  </si>
  <si>
    <t>320600006</t>
  </si>
  <si>
    <t>经皮穿刺脑血管腔内化疗术</t>
  </si>
  <si>
    <t>320600007</t>
  </si>
  <si>
    <t>颈内动脉海绵窦瘘栓塞术</t>
  </si>
  <si>
    <t>栓塞材料</t>
  </si>
  <si>
    <t>320600008</t>
  </si>
  <si>
    <t>颅内动脉瘤栓塞术</t>
  </si>
  <si>
    <t>320600009</t>
  </si>
  <si>
    <t>脑及颅内血管畸形栓塞术</t>
  </si>
  <si>
    <t>320600010</t>
  </si>
  <si>
    <t>脊髓动脉造影术</t>
  </si>
  <si>
    <t>320600011</t>
  </si>
  <si>
    <t>脊髓血管畸形栓塞术</t>
  </si>
  <si>
    <t>33</t>
  </si>
  <si>
    <t>（三） 手术治疗</t>
  </si>
  <si>
    <t>1、使用各种手术显微镜在原价基础上加收300元。</t>
  </si>
  <si>
    <t>说明：</t>
  </si>
  <si>
    <t>1．本类包括麻醉、神经系统、内分泌系统、眼、耳、鼻口咽、呼吸系统、心血管系统、造血及淋巴系统、消化系统、泌尿系统、男、女性生殖系统、产科、肌肉骨骼系统、体被系统16个第三级分类的手术项目，共计1770项。</t>
  </si>
  <si>
    <t>2．手术中所需的常规器械和低值医用消耗品，（如一次性无菌巾、消毒药品、冲洗盐水、一般缝线、敷料等）在定价时应列入手术成本因素中考虑，均不另行计价。</t>
  </si>
  <si>
    <t>2．在同一项目中使用激光、微波、射频、冷冻等方法分别计价。使用超声刀、等离子刀加收400元、使用激光刀、高频电刀、氩氦刀、射频刀、 氩汽刀、微波刀等加收300元,使用腹腔镜加收600元、胸腔镜加收1000元、关节镜加收170元、宫腔镜加收500元等分别计价。</t>
  </si>
  <si>
    <t xml:space="preserve"> 3．手术中所需的特殊医用消耗材料(如特殊穿刺针、特殊导丝、导管、支架、球囊、动脉鞘、特殊缝线、特殊缝针、钛夹、钛钉、钛板、扩张器、吻合器、缝合器、固定器、*超声刀头、等离子刀头、取物（石）网篮等)、特殊药品、组织器官移植供体、人工植入体等均为除外内容，凡在项目内涵中已含的不再单独收费。 
  </t>
  </si>
  <si>
    <t>3. 本章节项目六岁及以下的儿童加收30%。</t>
  </si>
  <si>
    <t>4.使用各种手术显微镜在原价基础上加收150元。</t>
  </si>
  <si>
    <t>*超声刀头、等离子刀头使用限三级及以上手术操作</t>
  </si>
  <si>
    <t>5．在同一项目中使用激光、微波、射频、冷冻等方法可分别计价。使用超声刀、等离子刀加收200元，使用激光刀、高频电刀、射频刀、氩汽刀、微波刀等加收150元。</t>
  </si>
  <si>
    <t>6．相同的手术，采用*内镜或腔镜进行手术治疗的，在原计价基础上加收50%。（已定价的不变；项目名称已包含内镜、显微镜、腔镜治疗的不得另行加收）                                                                          1.经同一切口进行的两种不同疾病的手术，其中另一手术按其50%加收；　　　　　　</t>
  </si>
  <si>
    <t>2.经两个切口的两种不同疾病的手术，按手术标准分别计价；</t>
  </si>
  <si>
    <t>3.同一手术项目中两个以上切口的手术，加收20%；以上三种情况，麻醉费不再另外加收                         4.双侧器官同时实行的手术，在相应单侧手术收费基础上一次性加收*80%。
以上四种情况，麻醉费不再另外加收。</t>
  </si>
  <si>
    <t xml:space="preserve">7．中医传统手术项目如肛肠、中医骨伤，需在中医相应的诊疗项目中查找，不在此重复列项。                   8.脚部外伤、骨折、脱位等手术，没有明确项目的按照手部外伤、骨折、脱位等手术项目标准计价。 </t>
  </si>
  <si>
    <t>3301</t>
  </si>
  <si>
    <t>1．麻醉</t>
  </si>
  <si>
    <t>危急病人加收20%</t>
  </si>
  <si>
    <t>G</t>
  </si>
  <si>
    <t>330100001</t>
  </si>
  <si>
    <t>局部浸润麻醉</t>
  </si>
  <si>
    <t>含表面麻醉</t>
  </si>
  <si>
    <t>330100002</t>
  </si>
  <si>
    <t>神经阻滞麻醉</t>
  </si>
  <si>
    <t>包括颈丛、臂丛、星状神经等各种神经阻滞及侧隐窝阻滞术、侧隐窝臭氧注射等</t>
  </si>
  <si>
    <t>2小时</t>
  </si>
  <si>
    <t>每增加1小时加收20%</t>
  </si>
  <si>
    <t>330100003</t>
  </si>
  <si>
    <t>椎管内麻醉</t>
  </si>
  <si>
    <t>包括腰麻、硬膜外阻滞及腰麻硬膜外联合阻滞</t>
  </si>
  <si>
    <t>腰麻硬膜外联合套件、硬膜外套件</t>
  </si>
  <si>
    <t>腰麻硬膜外联合阻滞加收20%。、每增加1小时加收20%。;双穿刺点加收20%</t>
  </si>
  <si>
    <t>330100004</t>
  </si>
  <si>
    <t>基础麻醉</t>
  </si>
  <si>
    <t>含强化麻醉</t>
  </si>
  <si>
    <t>330100005</t>
  </si>
  <si>
    <t>全身麻醉</t>
  </si>
  <si>
    <t>含气管插管；包括吸入、静脉或吸静复合以及靶控输入</t>
  </si>
  <si>
    <r>
      <rPr>
        <sz val="12"/>
        <rFont val="宋体"/>
        <charset val="134"/>
        <scheme val="minor"/>
      </rPr>
      <t>每增加1小时加收20%；</t>
    </r>
    <r>
      <rPr>
        <sz val="12"/>
        <color rgb="FFFF0000"/>
        <rFont val="宋体"/>
        <charset val="134"/>
        <scheme val="minor"/>
      </rPr>
      <t>无痛检查、人工流产麻醉时间不足1小时的按50%计价。</t>
    </r>
  </si>
  <si>
    <t>330100006</t>
  </si>
  <si>
    <t>血液加温治疗</t>
  </si>
  <si>
    <r>
      <rPr>
        <sz val="12"/>
        <color rgb="FF000000"/>
        <rFont val="宋体"/>
        <charset val="134"/>
        <scheme val="minor"/>
      </rPr>
      <t>包括</t>
    </r>
    <r>
      <rPr>
        <sz val="12"/>
        <color rgb="FFFF0000"/>
        <rFont val="宋体"/>
        <charset val="134"/>
        <scheme val="minor"/>
      </rPr>
      <t>输液加温，</t>
    </r>
    <r>
      <rPr>
        <sz val="12"/>
        <color rgb="FF000000"/>
        <rFont val="宋体"/>
        <charset val="134"/>
        <scheme val="minor"/>
      </rPr>
      <t>术中加温和体外加温，</t>
    </r>
    <r>
      <rPr>
        <sz val="12"/>
        <color rgb="FFFF0000"/>
        <rFont val="宋体"/>
        <charset val="134"/>
        <scheme val="minor"/>
      </rPr>
      <t>以及输血输液前的加温。</t>
    </r>
  </si>
  <si>
    <t xml:space="preserve">                                                                                                 </t>
  </si>
  <si>
    <t>330100007</t>
  </si>
  <si>
    <t>支气管内麻醉</t>
  </si>
  <si>
    <t>包括各种施行单肺通气的麻醉方法，及肺灌洗等治疗</t>
  </si>
  <si>
    <t>双腔管</t>
  </si>
  <si>
    <t>330100008</t>
  </si>
  <si>
    <t>术后镇痛</t>
  </si>
  <si>
    <t>包括静脉硬膜外及腰麻硬膜外联合给药；包括分娩</t>
  </si>
  <si>
    <t>腰麻硬膜外联合套件、镇痛装置</t>
  </si>
  <si>
    <t>腰麻硬膜外联合阻滞加收20%</t>
  </si>
  <si>
    <t>330100009</t>
  </si>
  <si>
    <t>侧脑室连续镇痛</t>
  </si>
  <si>
    <t>镇痛装置</t>
  </si>
  <si>
    <t>330100010</t>
  </si>
  <si>
    <t>硬膜外连续镇痛</t>
  </si>
  <si>
    <t>330100011</t>
  </si>
  <si>
    <t>椎管内置管术</t>
  </si>
  <si>
    <t>包括神经根脱髓鞘等治疗</t>
  </si>
  <si>
    <t>330100012</t>
  </si>
  <si>
    <t>心肺复苏术</t>
  </si>
  <si>
    <t>不含开胸复苏和特殊气管插管术</t>
  </si>
  <si>
    <t>330100013</t>
  </si>
  <si>
    <t>气管插管术</t>
  </si>
  <si>
    <t>指经口插管</t>
  </si>
  <si>
    <t>330100014</t>
  </si>
  <si>
    <t>特殊方法气管插管术</t>
  </si>
  <si>
    <t>包括经鼻腔、经口盲探、逆行法；包括纤维喉镜、气管镜置管</t>
  </si>
  <si>
    <t>330100015</t>
  </si>
  <si>
    <t>麻醉中监测</t>
  </si>
  <si>
    <t>含心电图、脉搏氧饱和度、心率变异分析、ST段分析、无创血压、有创血压、中心静脉压、呼气末二氧化碳、氧浓度、呼吸频率、潮气量、分钟通气量、气道压、肺顺应性、呼气末麻醉药浓度、体温、肌松、脑电双谱指数</t>
  </si>
  <si>
    <t>330100016</t>
  </si>
  <si>
    <t>控制性降压</t>
  </si>
  <si>
    <t>330100017</t>
  </si>
  <si>
    <t>体外循环</t>
  </si>
  <si>
    <t>3302</t>
  </si>
  <si>
    <t>2．神经系统手术</t>
  </si>
  <si>
    <t>神经系统手术中应用神经导航系统酌情加收</t>
  </si>
  <si>
    <t>330201</t>
  </si>
  <si>
    <t>颅骨和脑手术</t>
  </si>
  <si>
    <t>330201001</t>
  </si>
  <si>
    <t>头皮肿物切除术</t>
  </si>
  <si>
    <t>不含植皮</t>
  </si>
  <si>
    <t>直径大于4cm加收20%</t>
  </si>
  <si>
    <t>330201002</t>
  </si>
  <si>
    <t>颅骨骨瘤切除术</t>
  </si>
  <si>
    <t>假体</t>
  </si>
  <si>
    <t>330201003</t>
  </si>
  <si>
    <t>帽状腱膜下血肿切开引流术</t>
  </si>
  <si>
    <t>包括脓肿切开引流</t>
  </si>
  <si>
    <t>330201004</t>
  </si>
  <si>
    <t>颅内硬膜外血肿引流术</t>
  </si>
  <si>
    <t>包括脓肿引流</t>
  </si>
  <si>
    <t>330201005</t>
  </si>
  <si>
    <t>脑脓肿穿刺引流术</t>
  </si>
  <si>
    <t>不含开颅脓肿切除术</t>
  </si>
  <si>
    <t>330201006</t>
  </si>
  <si>
    <t>开放性颅脑损伤清除术</t>
  </si>
  <si>
    <t>包括火器伤</t>
  </si>
  <si>
    <t>硬膜修补材料</t>
  </si>
  <si>
    <t>静脉窦破裂手术加收30%</t>
  </si>
  <si>
    <t>330201007</t>
  </si>
  <si>
    <t>颅骨凹陷骨折复位术</t>
  </si>
  <si>
    <t>含碎骨片清除</t>
  </si>
  <si>
    <t>330201008</t>
  </si>
  <si>
    <t>去颅骨骨瓣减压术</t>
  </si>
  <si>
    <t>330201009</t>
  </si>
  <si>
    <t>颅骨修补术</t>
  </si>
  <si>
    <t>包括假体植入</t>
  </si>
  <si>
    <t>修补材料</t>
  </si>
  <si>
    <t>330201010</t>
  </si>
  <si>
    <t>颅骨钻孔探查术</t>
  </si>
  <si>
    <t>两孔以上加收20%</t>
  </si>
  <si>
    <t>330201011</t>
  </si>
  <si>
    <t>经颅眶肿瘤切除术</t>
  </si>
  <si>
    <t>330201012</t>
  </si>
  <si>
    <t>经颅内镜活检术</t>
  </si>
  <si>
    <t>330201013</t>
  </si>
  <si>
    <t>慢性硬膜下血肿钻孔术</t>
  </si>
  <si>
    <t>包括高血压脑出血碎吸术</t>
  </si>
  <si>
    <t>330201014</t>
  </si>
  <si>
    <t>颅内多发血肿清除术</t>
  </si>
  <si>
    <t>含同一部位硬膜外、硬膜下、脑内血肿清除术</t>
  </si>
  <si>
    <t>非同一部位血肿加收20%</t>
  </si>
  <si>
    <t>330201015</t>
  </si>
  <si>
    <t>颅内血肿清除术</t>
  </si>
  <si>
    <t>包括单纯硬膜外、硬膜下、脑内血肿清除术</t>
  </si>
  <si>
    <t>经颅内镜加收520元</t>
  </si>
  <si>
    <t>330201016</t>
  </si>
  <si>
    <t>开颅颅内减压术</t>
  </si>
  <si>
    <t>包括大脑颞极、额极、枕极切除、颞肌下减压</t>
  </si>
  <si>
    <t>330201017</t>
  </si>
  <si>
    <t>经颅视神经管减压术</t>
  </si>
  <si>
    <t>330201018</t>
  </si>
  <si>
    <t>颅内压监护传感器置入术</t>
  </si>
  <si>
    <t>包括颅内硬膜下、硬膜外、脑内、脑室内</t>
  </si>
  <si>
    <t>监护材料</t>
  </si>
  <si>
    <t>330201019</t>
  </si>
  <si>
    <t>侧脑室分流术</t>
  </si>
  <si>
    <t>含分流管调整；包括侧脑室-心房分流术、侧脑室-膀胱分流术、侧脑室-腹腔分流术</t>
  </si>
  <si>
    <t>分流管</t>
  </si>
  <si>
    <t>330201020</t>
  </si>
  <si>
    <t>脑室钻孔伴脑室引流术</t>
  </si>
  <si>
    <t>330201021</t>
  </si>
  <si>
    <t>颅内蛛网膜囊肿分流术</t>
  </si>
  <si>
    <t>含囊肿切除</t>
  </si>
  <si>
    <t>330201022</t>
  </si>
  <si>
    <t>幕上浅部病变切除术</t>
  </si>
  <si>
    <t>包括大脑半球胶质瘤、转移癌、胶质增生、大脑半球凸面脑膜瘤、脑脓肿；不含矢状窦旁脑膜瘤、大脑镰旁脑膜瘤</t>
  </si>
  <si>
    <t>330201023</t>
  </si>
  <si>
    <t>大静脉窦旁脑膜瘤切除+血管窦重建术</t>
  </si>
  <si>
    <t>包括矢状窦、横窦、窦汇区脑膜瘤</t>
  </si>
  <si>
    <t>人工血管</t>
  </si>
  <si>
    <t>330201024</t>
  </si>
  <si>
    <t>幕上深部病变切除术</t>
  </si>
  <si>
    <t>包括脑室内肿瘤、海绵状血管瘤、胼胝体肿瘤、三室前(突入到第三脑室）颅咽管瘤、后部肿瘤、脑脓肿，不含矢状窦旁脑膜瘤</t>
  </si>
  <si>
    <t>330201025</t>
  </si>
  <si>
    <t>第四脑室肿瘤切除术</t>
  </si>
  <si>
    <t>包括小脑下蚓部、四室室管膜瘤、四室导水管囊虫；不含桥脑、延髓突入四室胶质瘤</t>
  </si>
  <si>
    <t>330201026</t>
  </si>
  <si>
    <t>经颅内镜脑室肿瘤切除术</t>
  </si>
  <si>
    <t>330201027</t>
  </si>
  <si>
    <t>桥小脑角肿瘤切除术</t>
  </si>
  <si>
    <t>包括听神经瘤、三叉神经鞘瘤、胆脂瘤、蛛网膜囊肿；不含面神经吻合术、术中神经电监测</t>
  </si>
  <si>
    <t>330201028</t>
  </si>
  <si>
    <t>脑皮质切除术</t>
  </si>
  <si>
    <t>330201029</t>
  </si>
  <si>
    <t>大脑半球切除术</t>
  </si>
  <si>
    <t>不含术中脑电监测</t>
  </si>
  <si>
    <t>330201030</t>
  </si>
  <si>
    <t>选择性杏仁核海马切除术</t>
  </si>
  <si>
    <t>330201031</t>
  </si>
  <si>
    <t>胼胝体切开术</t>
  </si>
  <si>
    <t>不含癫痫病灶切除术、术中脑电监测</t>
  </si>
  <si>
    <t>330201032</t>
  </si>
  <si>
    <t>多处软脑膜下横纤维切断术</t>
  </si>
  <si>
    <t>330201033</t>
  </si>
  <si>
    <t>癫痫病灶切除术</t>
  </si>
  <si>
    <t>包括病灶切除、软脑膜下烧灼术、脑叶切除；不含术中脑电监测</t>
  </si>
  <si>
    <t>术中发现病灶按肿瘤切除手术计价</t>
  </si>
  <si>
    <t>330201034</t>
  </si>
  <si>
    <t>癫痫刀手术</t>
  </si>
  <si>
    <t>含手术计划系统、CT定位、24小时脑电图动态监测、皮层电极</t>
  </si>
  <si>
    <t>治疗难治性癫痫；术中发现病灶按肿瘤切除手术计价</t>
  </si>
  <si>
    <t>330201035</t>
  </si>
  <si>
    <t>脑深部电极置入术</t>
  </si>
  <si>
    <t>330201036</t>
  </si>
  <si>
    <t>小脑半球病变切除术</t>
  </si>
  <si>
    <t>包括小脑半球胶质瘤、血管网织细胞瘤、转移癌、脑脓肿、自发性出血</t>
  </si>
  <si>
    <t>330201037</t>
  </si>
  <si>
    <t>脑干肿瘤切除术</t>
  </si>
  <si>
    <t>包括中脑、桥脑、延髓、丘脑肿瘤、自发脑干血肿、脑干血管畸形、小脑实性血网</t>
  </si>
  <si>
    <t>330201038</t>
  </si>
  <si>
    <t>鞍区占位病变切除术</t>
  </si>
  <si>
    <t>包括垂体瘤、鞍区颅咽管瘤、视神经胶质瘤；不含侵袭性垂体瘤、突入到第三脑室颅咽管瘤、鞍结节脑膜瘤、下丘脑胶质瘤</t>
  </si>
  <si>
    <t>330201039</t>
  </si>
  <si>
    <t>垂体瘤切除术</t>
  </si>
  <si>
    <t>含取脂肪填塞；包括经口腔、鼻腔</t>
  </si>
  <si>
    <t>生物胶</t>
  </si>
  <si>
    <t>330201040</t>
  </si>
  <si>
    <t>经口腔入路颅底斜坡肿瘤切除术</t>
  </si>
  <si>
    <t>包括上颌入路颅底海绵窦侵入肿瘤切除术</t>
  </si>
  <si>
    <t>330201041</t>
  </si>
  <si>
    <t>颅底肿瘤切除术</t>
  </si>
  <si>
    <t>包括前、中颅窝颅内外沟通性肿瘤、前、中、后颅窝底肿瘤(鞍结节脑膜瘤、侵袭性垂体瘤、脊索瘤、神经鞘瘤)、颈静脉孔区肿瘤、上颌外旋颅底手术；不含胆脂瘤、囊肿</t>
  </si>
  <si>
    <t>颅底再造按颅骨修补处理</t>
  </si>
  <si>
    <t>330201042</t>
  </si>
  <si>
    <t>经颅内镜第三脑室底造瘘术</t>
  </si>
  <si>
    <t>330201043</t>
  </si>
  <si>
    <t>经脑室镜胶样囊肿切除术</t>
  </si>
  <si>
    <t>330201044</t>
  </si>
  <si>
    <t>脑囊虫摘除术</t>
  </si>
  <si>
    <t>330201045</t>
  </si>
  <si>
    <t>经颅内镜经鼻蝶垂体肿瘤切除术</t>
  </si>
  <si>
    <t>330201046</t>
  </si>
  <si>
    <t>经颅内镜脑内囊肿造口术</t>
  </si>
  <si>
    <t>330201047</t>
  </si>
  <si>
    <t>经颅内镜脑内异物摘除术</t>
  </si>
  <si>
    <t>需在立体定位下</t>
  </si>
  <si>
    <t>330201048</t>
  </si>
  <si>
    <t>经颅内镜脑室脉络丛烧灼术</t>
  </si>
  <si>
    <t>330201049</t>
  </si>
  <si>
    <t>终板造瘘术</t>
  </si>
  <si>
    <t>330201050</t>
  </si>
  <si>
    <t>海绵窦瘘直接手术</t>
  </si>
  <si>
    <t>330201051</t>
  </si>
  <si>
    <t>脑脊液漏修补术</t>
  </si>
  <si>
    <t>包括额窦修补、前颅窝、中颅窝底修补</t>
  </si>
  <si>
    <t>生物胶、人工硬膜、钛钢板</t>
  </si>
  <si>
    <t>330201052</t>
  </si>
  <si>
    <t>脑脊膜膨出修补术</t>
  </si>
  <si>
    <t>指单纯脑脊膜膨出</t>
  </si>
  <si>
    <t>重建硬膜及骨性材料</t>
  </si>
  <si>
    <t>330201053</t>
  </si>
  <si>
    <t>环枕畸形减压术</t>
  </si>
  <si>
    <t>含骨性结构减压、小脑扁桃体切除、硬膜减张缝合术</t>
  </si>
  <si>
    <t>330201054</t>
  </si>
  <si>
    <t>经口齿状突切除术</t>
  </si>
  <si>
    <t>330201055</t>
  </si>
  <si>
    <t>颅缝骨化症整形术</t>
  </si>
  <si>
    <t>330201056</t>
  </si>
  <si>
    <t>骨纤维异常增殖切除整形术</t>
  </si>
  <si>
    <t>330201057</t>
  </si>
  <si>
    <t>颅缝再造术</t>
  </si>
  <si>
    <t>330201058</t>
  </si>
  <si>
    <t>大网膜颅内移植术</t>
  </si>
  <si>
    <t>含大网膜切取</t>
  </si>
  <si>
    <t>330201059</t>
  </si>
  <si>
    <t>立体定向颅内肿物清除术</t>
  </si>
  <si>
    <t>包括血肿、脓肿、肿瘤；包括取活检、取异物</t>
  </si>
  <si>
    <t>引流</t>
  </si>
  <si>
    <t>330201060</t>
  </si>
  <si>
    <t>立体定向脑深部核团毁损术</t>
  </si>
  <si>
    <t>包括治疗帕金森氏病、舞蹈病、扭转痉挛、癫痫等；包括射频、细胞刀治疗</t>
  </si>
  <si>
    <t>靶点</t>
  </si>
  <si>
    <t>两个以上“靶点”加收10%</t>
  </si>
  <si>
    <t>330202</t>
  </si>
  <si>
    <t>颅神经手术</t>
  </si>
  <si>
    <t>330202001</t>
  </si>
  <si>
    <t>三叉神经感觉后根切断术</t>
  </si>
  <si>
    <t>330202002</t>
  </si>
  <si>
    <t>三叉神经周围支切断术</t>
  </si>
  <si>
    <t>每神经支</t>
  </si>
  <si>
    <t>酒精封闭、甘油封闭、冷冻、射频等法分别加收65元</t>
  </si>
  <si>
    <t>330202003</t>
  </si>
  <si>
    <t>三叉神经撕脱术</t>
  </si>
  <si>
    <t>330202004</t>
  </si>
  <si>
    <t>三叉神经干鞘膜内注射术</t>
  </si>
  <si>
    <t>330202005</t>
  </si>
  <si>
    <t>颞部开颅三叉神经节切断术</t>
  </si>
  <si>
    <t>330202006</t>
  </si>
  <si>
    <t xml:space="preserve">迷路后三叉神经切断术 </t>
  </si>
  <si>
    <t>330202007</t>
  </si>
  <si>
    <t>颅神经微血管减压术</t>
  </si>
  <si>
    <t>包括三叉神经、面神经、听神经、舌咽神经、迷走神经</t>
  </si>
  <si>
    <t xml:space="preserve">经颅内镜加收520元          </t>
  </si>
  <si>
    <t>330202008</t>
  </si>
  <si>
    <t>面神经简单修复术</t>
  </si>
  <si>
    <t>包括肌筋膜悬吊术及神经断端直接吻合，及局部同一创面的神经移植</t>
  </si>
  <si>
    <t>330202009</t>
  </si>
  <si>
    <t>面神经吻合术</t>
  </si>
  <si>
    <t>包括面副神经、面舌下神经吻合、听神经瘤手术中颅内直接吻合</t>
  </si>
  <si>
    <t>330202010</t>
  </si>
  <si>
    <t>面神经跨面移植术</t>
  </si>
  <si>
    <t>移植材料</t>
  </si>
  <si>
    <t>330202011</t>
  </si>
  <si>
    <t>面神经松解减压术</t>
  </si>
  <si>
    <t>含腮腺浅叶切除；包括面神经周围支支配的外周部分</t>
  </si>
  <si>
    <t>330202012</t>
  </si>
  <si>
    <t>经耳面神经梳理术</t>
  </si>
  <si>
    <t>330202013</t>
  </si>
  <si>
    <t>面神经周围神经移植术</t>
  </si>
  <si>
    <t>330202014</t>
  </si>
  <si>
    <t xml:space="preserve">经迷路前庭神经切断术 </t>
  </si>
  <si>
    <t>330202015</t>
  </si>
  <si>
    <t xml:space="preserve">迷路后前庭神经切断术 </t>
  </si>
  <si>
    <t>330202016</t>
  </si>
  <si>
    <t>经内镜前庭神经切断术</t>
  </si>
  <si>
    <t>330202017</t>
  </si>
  <si>
    <t>经乙状窦后进路神经切断术</t>
  </si>
  <si>
    <t>包括三叉神经、舌咽神经</t>
  </si>
  <si>
    <t>330202018</t>
  </si>
  <si>
    <t>经颅脑脊液耳漏修补术</t>
  </si>
  <si>
    <t>330202020</t>
  </si>
  <si>
    <t>经皮穿刺三叉神经末梢化学毁损术</t>
  </si>
  <si>
    <t>用于三叉神经痛的治疗。含眶上神经、眶下神经、颏神经。体表定位下穿刺，经麻醉药阻滞确认无误，注射酚制剂或无水乙醇。不含影像学引导。</t>
  </si>
  <si>
    <t>330202021</t>
  </si>
  <si>
    <t>经皮穿刺耳颞神经射频术</t>
  </si>
  <si>
    <t>用于耳颞神经痛的治疗。确定穿刺点，穿刺处消毒铺巾，穿刺到位后，实施射频热凝或脉冲射频调节治疗。不含监测、术中监护。</t>
  </si>
  <si>
    <t>330202022</t>
  </si>
  <si>
    <t>显微镜下三叉神经感觉根射频电凝毁损术</t>
  </si>
  <si>
    <t>上头架，消毒铺巾，切皮，双极止血，气钻或电钻颅骨钻孔，铣刀取下骨瓣，切开硬脑膜，显微镜下将三叉神经感觉用射频根电凝损毁，止血，缝合硬脑膜，骨瓣复位，缝合，包扎。</t>
  </si>
  <si>
    <t>特殊缝线，止血材料</t>
  </si>
  <si>
    <t>330202023</t>
  </si>
  <si>
    <t>经皮穿刺三叉神经干射频术</t>
  </si>
  <si>
    <t>用于三叉神经第2支、第3支疼痛的治疗。监测生命体征，消毒铺巾，影像学引导下穿刺，经影像及神经诱发确认无误，实施射频热凝或脉冲射频调节治疗。不含影像学引导。</t>
  </si>
  <si>
    <t>以1支三叉神经为基价，每增加1支加收不超过50%</t>
  </si>
  <si>
    <t>330202024</t>
  </si>
  <si>
    <t>经皮穿刺三叉神经半月节射频毁损术</t>
  </si>
  <si>
    <t>消毒铺巾，螺旋CT三维重建确定穿刺针进入卵圆孔、电压/电流测试并调整穿刺针至正确位置、进行射频稳控热凝术。</t>
  </si>
  <si>
    <t>黔发改收费[2015]307号      筑医保（2019）67号</t>
  </si>
  <si>
    <t>330202025</t>
  </si>
  <si>
    <t>经皮穿刺面神经射频术</t>
  </si>
  <si>
    <t>用于面肌痉孪的治疗。监测生命体征，确定穿刺点，穿刺处消毒铺巾，穿刺到位后，实施脉冲射频调节治疗。不含影像学引导。</t>
  </si>
  <si>
    <t>以1个靶点为基价，每增加1个加收不超过50%</t>
  </si>
  <si>
    <t>330202026</t>
  </si>
  <si>
    <t>脊神经疼痛射频治疗</t>
  </si>
  <si>
    <t>在具有无菌、空调、抢救设备的治疗室内或CT室，基本生命体征监测下，神经定位准确(C臂下或CT下定位)，消毒，局麻，射频针穿刺，射频治疗，固定敷料。不含C型臂引导、CT引导。</t>
  </si>
  <si>
    <t>以1根神经为基价，每增加1根加收不超过50%</t>
  </si>
  <si>
    <t>330202027</t>
  </si>
  <si>
    <t>经皮穿刺闭孔神经射频术</t>
  </si>
  <si>
    <t>用于闭孔神经痛、癌性痛治疗。监测生命体征，影像学引导确定穿刺点，消毒铺巾。影像学引导下穿刺，经影像及神经诱发确认无误。实施射频热凝或脉冲射频调节治疗。不含影像学引导、术中监护、监测。</t>
  </si>
  <si>
    <t>330202028</t>
  </si>
  <si>
    <t>上肢周围神经干射频术</t>
  </si>
  <si>
    <t>用于原发性或继发性神经支配区疼痛性疾病的治疗。消毒铺巾，按规范穿刺，到位后行诱发电位监测确认无误，实施射频治疗，射频结束后注射治疗药物，术中监测基本生命体征。术后留观。不含监测、影像学引导、术中监护、臭氧治疗。</t>
  </si>
  <si>
    <t>330202029</t>
  </si>
  <si>
    <t>下肢周围神经干射频术</t>
  </si>
  <si>
    <t>用于原发性或继发性神经支配区疼痛性疾病治疗。消毒铺巾，按规范穿刺，到位后行诱发电位监测确认无误，实施射频治疗。射频结束后，注射治疗药物。术中监测基本生命体征。术后留观。不含监测、臭氧治疗。</t>
  </si>
  <si>
    <t>330203</t>
  </si>
  <si>
    <t>脑血管手术</t>
  </si>
  <si>
    <t>330203001</t>
  </si>
  <si>
    <t>颅内巨大动脉瘤夹闭切除术</t>
  </si>
  <si>
    <t>包括基底动脉瘤、大脑后动脉瘤；不含血管重建术</t>
  </si>
  <si>
    <t>动脉瘤夹</t>
  </si>
  <si>
    <t>次，一个</t>
  </si>
  <si>
    <t>动脉瘤直径大于2.5cm。多夹除一个动脉瘤加收30%</t>
  </si>
  <si>
    <t>330203002</t>
  </si>
  <si>
    <t>颅内动脉瘤夹闭术</t>
  </si>
  <si>
    <t>不含基底动脉瘤、大脑后动脉瘤、多发动脉瘤</t>
  </si>
  <si>
    <t>动脉瘤直径小于2.5cm，多夹除一个动脉瘤加收20%</t>
  </si>
  <si>
    <t>330203003</t>
  </si>
  <si>
    <t>颅内动脉瘤包裹术</t>
  </si>
  <si>
    <t>包括肌肉包裹、生物胶包裹、单纯栓塞</t>
  </si>
  <si>
    <t>330203004</t>
  </si>
  <si>
    <t>颅内巨大动静脉畸形栓塞后切除术</t>
  </si>
  <si>
    <t>含直径大于4 cm动静脉畸形，包括脑干和脑室周围的小于4 cm深部血管畸形</t>
  </si>
  <si>
    <t>栓塞剂、微型血管或血管阻断夹</t>
  </si>
  <si>
    <t>330203005</t>
  </si>
  <si>
    <t>颅内动静脉畸形切除术</t>
  </si>
  <si>
    <t>含血肿清除、小于4cm动静脉畸形切除</t>
  </si>
  <si>
    <t>330203006</t>
  </si>
  <si>
    <t>脑动脉瘤动静脉畸形切除术</t>
  </si>
  <si>
    <t>含动静脉畸形直径小于4cm，含动脉瘤与动静脉畸形在同一部位</t>
  </si>
  <si>
    <t>动脉瘤与动静脉畸形不在同一部位加收30%</t>
  </si>
  <si>
    <t>330203007</t>
  </si>
  <si>
    <t>颈内动脉内膜剥脱术</t>
  </si>
  <si>
    <t>不含术中血流监测</t>
  </si>
  <si>
    <t>行动脉成形术加收30%</t>
  </si>
  <si>
    <t>330203008</t>
  </si>
  <si>
    <t>椎动脉内膜剥脱术</t>
  </si>
  <si>
    <t>330203009</t>
  </si>
  <si>
    <t>椎动脉减压术</t>
  </si>
  <si>
    <t>330203010</t>
  </si>
  <si>
    <t>颈动脉外膜剥脱术</t>
  </si>
  <si>
    <t>包括颈总动脉、颈内动脉、颈外动脉外膜剥脱术、迷走神经剥离术</t>
  </si>
  <si>
    <t>双侧加倍</t>
  </si>
  <si>
    <t>330203011</t>
  </si>
  <si>
    <t>颈总动脉大脑中动脉吻合术</t>
  </si>
  <si>
    <t>包括颞浅动脉-大脑中动脉吻合术</t>
  </si>
  <si>
    <t>如取大隐静脉加收20%</t>
  </si>
  <si>
    <t>330203012</t>
  </si>
  <si>
    <t>颅外内动脉搭桥术</t>
  </si>
  <si>
    <t>330203013</t>
  </si>
  <si>
    <t>颞肌颞浅动脉贴敷术</t>
  </si>
  <si>
    <t>含血管吻合术</t>
  </si>
  <si>
    <t>330203014</t>
  </si>
  <si>
    <t>颈动脉结扎术</t>
  </si>
  <si>
    <t>包括颈内动脉、颈外动脉、颈总动脉结扎</t>
  </si>
  <si>
    <t>结扎夹</t>
  </si>
  <si>
    <t>330203015</t>
  </si>
  <si>
    <t>颅内血管重建术</t>
  </si>
  <si>
    <t>330203016</t>
  </si>
  <si>
    <t>神经外科手术导航引导</t>
  </si>
  <si>
    <t>术前贴标识，做核磁共振定位，通过传输数据确定手术切口，术中实时导航，确定肿瘤位置。不含术前核磁共振影像或计算机断层扫描。</t>
  </si>
  <si>
    <t>弥散张量成像和功能磁共振成像(fMR)加收不超过50%</t>
  </si>
  <si>
    <t>330204</t>
  </si>
  <si>
    <t>脊髓、脊髓膜、脊髓血管手术</t>
  </si>
  <si>
    <t>330204001</t>
  </si>
  <si>
    <t>脊髓和神经根粘连松解术</t>
  </si>
  <si>
    <t>330204002</t>
  </si>
  <si>
    <t>脊髓空洞症内引流术</t>
  </si>
  <si>
    <t>330204003</t>
  </si>
  <si>
    <t>脊髓丘脑束切断术</t>
  </si>
  <si>
    <t>330204004</t>
  </si>
  <si>
    <t>脊髓栓系综合症手术</t>
  </si>
  <si>
    <t>330204005</t>
  </si>
  <si>
    <t>脊髓前连合切断术</t>
  </si>
  <si>
    <t>包括选择性脊神经后根切断术，不含电生理监测　</t>
  </si>
  <si>
    <t>330204006</t>
  </si>
  <si>
    <t>椎管内脓肿切开引流术</t>
  </si>
  <si>
    <t>包括硬膜下脓肿</t>
  </si>
  <si>
    <t>330204007</t>
  </si>
  <si>
    <t>脊髓内病变切除术</t>
  </si>
  <si>
    <t>包括髓内肿瘤、髓内血肿清除</t>
  </si>
  <si>
    <t>肿瘤长度超过5cm以上的肿瘤加收30%</t>
  </si>
  <si>
    <t>330204008</t>
  </si>
  <si>
    <t>脊髓硬膜外病变切除术</t>
  </si>
  <si>
    <t>包括硬脊膜外肿瘤、血肿、结核瘤、转移瘤、黄韧带增厚、椎间盘突出；不含硬脊膜下、脊髓内肿瘤</t>
  </si>
  <si>
    <t>330204009</t>
  </si>
  <si>
    <t>髓外硬脊膜下病变切除术</t>
  </si>
  <si>
    <t>包括硬脊膜下肿瘤、血肿；不含脊髓内肿瘤</t>
  </si>
  <si>
    <t>330204010</t>
  </si>
  <si>
    <t>脊髓外露修补术</t>
  </si>
  <si>
    <t>330204011</t>
  </si>
  <si>
    <t>脊髓动静脉畸形切除术</t>
  </si>
  <si>
    <t>动脉瘤夹及显微银夹</t>
  </si>
  <si>
    <t>330204012</t>
  </si>
  <si>
    <t>脊髓蛛网膜下腔腹腔分流术</t>
  </si>
  <si>
    <t>330204013</t>
  </si>
  <si>
    <t>脊髓蛛网膜下腔输尿管分流术</t>
  </si>
  <si>
    <t>330204014</t>
  </si>
  <si>
    <t>选择性脊神经后根切断术（SPR）</t>
  </si>
  <si>
    <t>330204015</t>
  </si>
  <si>
    <t>胸腰交感神经节切断术</t>
  </si>
  <si>
    <t>含切除多个神经节</t>
  </si>
  <si>
    <t>330204016</t>
  </si>
  <si>
    <t>经胸腔镜交感神经链切除术</t>
  </si>
  <si>
    <t>330204017</t>
  </si>
  <si>
    <t>腰骶部潜毛窦切除术</t>
  </si>
  <si>
    <t>330204018</t>
  </si>
  <si>
    <t>经皮穿刺骶神经囊肿治疗术</t>
  </si>
  <si>
    <t>330204019</t>
  </si>
  <si>
    <t>马尾神经吻合术</t>
  </si>
  <si>
    <t>330204020</t>
  </si>
  <si>
    <t>脑脊液置换术</t>
  </si>
  <si>
    <t>330204021</t>
  </si>
  <si>
    <t>欧玛亚（Omaya）管置入术</t>
  </si>
  <si>
    <t>3303</t>
  </si>
  <si>
    <t>3．内分泌系统手术</t>
  </si>
  <si>
    <t>330300001</t>
  </si>
  <si>
    <t>垂体细胞移植术</t>
  </si>
  <si>
    <t>含细胞制备</t>
  </si>
  <si>
    <t>330300002</t>
  </si>
  <si>
    <t>甲状旁腺腺瘤切除术</t>
  </si>
  <si>
    <t>330300003</t>
  </si>
  <si>
    <t>甲状旁腺大部切除术</t>
  </si>
  <si>
    <t>330300004</t>
  </si>
  <si>
    <t>甲状旁腺移植术</t>
  </si>
  <si>
    <t>自体</t>
  </si>
  <si>
    <t>330300005</t>
  </si>
  <si>
    <t>甲状旁腺细胞移植术</t>
  </si>
  <si>
    <t>330300006</t>
  </si>
  <si>
    <t>甲状旁腺癌根治术</t>
  </si>
  <si>
    <t>330300007</t>
  </si>
  <si>
    <t>甲状腺穿刺活检术</t>
  </si>
  <si>
    <t>包括注射、抽液；不含B超引导</t>
  </si>
  <si>
    <t>330300008</t>
  </si>
  <si>
    <t>甲状腺部分切除术</t>
  </si>
  <si>
    <t>包括甲状腺瘤及囊肿切除</t>
  </si>
  <si>
    <t>330300009</t>
  </si>
  <si>
    <t>甲状腺次全切除术</t>
  </si>
  <si>
    <t>330300010</t>
  </si>
  <si>
    <t>甲状腺全切术</t>
  </si>
  <si>
    <t>330300011</t>
  </si>
  <si>
    <t>甲状腺癌根治术</t>
  </si>
  <si>
    <t>330300012</t>
  </si>
  <si>
    <t>甲状腺癌扩大根治术</t>
  </si>
  <si>
    <t>含甲状腺癌切除、同侧淋巴结清扫，所累及颈其他结构切除</t>
  </si>
  <si>
    <t>330300013</t>
  </si>
  <si>
    <t>甲状腺癌根治术联合胸骨劈开上纵隔清扫术</t>
  </si>
  <si>
    <t>330300014</t>
  </si>
  <si>
    <t>甲状腺细胞移植术</t>
  </si>
  <si>
    <t xml:space="preserve">次 </t>
  </si>
  <si>
    <t>330300015</t>
  </si>
  <si>
    <t>甲状舌管瘘切除术</t>
  </si>
  <si>
    <t>包括囊肿</t>
  </si>
  <si>
    <t>330300017</t>
  </si>
  <si>
    <t>喉返神经探查术</t>
  </si>
  <si>
    <t>包括神经吻合、神经移植</t>
  </si>
  <si>
    <t>330300018</t>
  </si>
  <si>
    <t>胸腺切除术</t>
  </si>
  <si>
    <t>包括胸腺肿瘤切除、胸腺扩大切除；包括经胸骨正中切口径路、经颈部横切口手术</t>
  </si>
  <si>
    <t>经胸腔镜加收1000元</t>
  </si>
  <si>
    <t>330300021</t>
  </si>
  <si>
    <t>肾上腺切除术</t>
  </si>
  <si>
    <t>含腺瘤切除，包括全切或部分切除</t>
  </si>
  <si>
    <t>显微手术加收20%，经腹腔镜加收600元</t>
  </si>
  <si>
    <t>330300022</t>
  </si>
  <si>
    <t>肾上腺嗜铬细胞瘤切除术</t>
  </si>
  <si>
    <t>330300023</t>
  </si>
  <si>
    <t>恶性嗜铬细胞瘤根治术</t>
  </si>
  <si>
    <t>包括异位嗜铬细胞瘤根治术</t>
  </si>
  <si>
    <t>330300025</t>
  </si>
  <si>
    <t>肾上腺移植术</t>
  </si>
  <si>
    <t>3304</t>
  </si>
  <si>
    <t>4．眼部手术</t>
  </si>
  <si>
    <t>特殊缝线</t>
  </si>
  <si>
    <t>330401</t>
  </si>
  <si>
    <t>眼睑手术</t>
  </si>
  <si>
    <t>330401001</t>
  </si>
  <si>
    <t>眼睑肿物切除术</t>
  </si>
  <si>
    <t>需植皮时加收30%</t>
  </si>
  <si>
    <t>330401002</t>
  </si>
  <si>
    <t>眼睑结膜裂伤缝合术</t>
  </si>
  <si>
    <t>330401003</t>
  </si>
  <si>
    <t>内眦韧带断裂修复术</t>
  </si>
  <si>
    <t>330401004</t>
  </si>
  <si>
    <t>上睑下垂矫正术</t>
  </si>
  <si>
    <t>包括提上睑肌缩短术，悬吊术</t>
  </si>
  <si>
    <t>特殊悬吊材料</t>
  </si>
  <si>
    <t>需肌瓣移植时加收30%</t>
  </si>
  <si>
    <t>330401005</t>
  </si>
  <si>
    <t>睑下垂矫正联合眦整形术</t>
  </si>
  <si>
    <t>330401006</t>
  </si>
  <si>
    <t>睑退缩矫正术</t>
  </si>
  <si>
    <t>包括上睑、下睑；包括额肌悬吊、提上睑肌缩短、睑板再造、异体巩膜移植或植皮、眼睑缺损整形术</t>
  </si>
  <si>
    <t>需睫毛再造和肌瓣移植时加收30%</t>
  </si>
  <si>
    <t>330401007</t>
  </si>
  <si>
    <t>睑内翻矫正术</t>
  </si>
  <si>
    <t>缝线法</t>
  </si>
  <si>
    <t>330401008</t>
  </si>
  <si>
    <t>睑外翻矫正术</t>
  </si>
  <si>
    <t>330401009</t>
  </si>
  <si>
    <t>睑裂缝合术</t>
  </si>
  <si>
    <t>330401010</t>
  </si>
  <si>
    <t>游离植皮睑成形术</t>
  </si>
  <si>
    <t>330401011</t>
  </si>
  <si>
    <t>内眦赘皮矫治术</t>
  </si>
  <si>
    <t>330401012</t>
  </si>
  <si>
    <t>重睑成形术</t>
  </si>
  <si>
    <t>包括切开法、非缝线法；不含内外眦成形</t>
  </si>
  <si>
    <t>双侧</t>
  </si>
  <si>
    <t>330401013</t>
  </si>
  <si>
    <t>激光重睑整形术</t>
  </si>
  <si>
    <t>330401014</t>
  </si>
  <si>
    <t>双行睫矫正术</t>
  </si>
  <si>
    <t>330401015</t>
  </si>
  <si>
    <t>眼袋整形术</t>
  </si>
  <si>
    <t>泪腺悬吊加收30%</t>
  </si>
  <si>
    <t>330401016</t>
  </si>
  <si>
    <t>内外眦成形术</t>
  </si>
  <si>
    <t>330401017</t>
  </si>
  <si>
    <t>睑凹陷畸形矫正术</t>
  </si>
  <si>
    <t>不含吸脂术</t>
  </si>
  <si>
    <t>特殊植入材料</t>
  </si>
  <si>
    <t>330401018</t>
  </si>
  <si>
    <t>睑缘粘连术</t>
  </si>
  <si>
    <t>含粘连分离</t>
  </si>
  <si>
    <t>330402</t>
  </si>
  <si>
    <t>泪器手术</t>
  </si>
  <si>
    <t>330402001</t>
  </si>
  <si>
    <t>泪阜部肿瘤单纯切除术</t>
  </si>
  <si>
    <t>330402002</t>
  </si>
  <si>
    <t>泪小点外翻矫正术</t>
  </si>
  <si>
    <t>包括泪腺脱垂矫正术</t>
  </si>
  <si>
    <t>330402003</t>
  </si>
  <si>
    <t>泪小管吻合术</t>
  </si>
  <si>
    <t>330402004</t>
  </si>
  <si>
    <t>泪囊摘除术</t>
  </si>
  <si>
    <t>包括泪囊瘘管摘除术</t>
  </si>
  <si>
    <t>330402005</t>
  </si>
  <si>
    <t>睑部泪腺摘除术</t>
  </si>
  <si>
    <t>包括泪腺部分切除、泪腺肿瘤摘除</t>
  </si>
  <si>
    <t>330402006</t>
  </si>
  <si>
    <t>泪囊结膜囊吻合术</t>
  </si>
  <si>
    <t>330402007</t>
  </si>
  <si>
    <t>鼻腔泪囊吻合术</t>
  </si>
  <si>
    <t>经鼻内镜加收20%</t>
  </si>
  <si>
    <t>330402008</t>
  </si>
  <si>
    <t>鼻泪道再通术</t>
  </si>
  <si>
    <t>包括穿线或义管植入</t>
  </si>
  <si>
    <t>硅胶管或金属管</t>
  </si>
  <si>
    <t>330402009</t>
  </si>
  <si>
    <t>泪道成形术</t>
  </si>
  <si>
    <t>含泪小点切开术</t>
  </si>
  <si>
    <t>激光加收130元</t>
  </si>
  <si>
    <t>330403</t>
  </si>
  <si>
    <t>结膜手术</t>
  </si>
  <si>
    <t>330403001</t>
  </si>
  <si>
    <t>睑球粘连分离术</t>
  </si>
  <si>
    <t>包括自体粘膜移植术及结膜移植术</t>
  </si>
  <si>
    <t>羊膜</t>
  </si>
  <si>
    <t>330403002</t>
  </si>
  <si>
    <t>结膜肿物切除术</t>
  </si>
  <si>
    <t>包括结膜色素痣</t>
  </si>
  <si>
    <t>组织移植加收50%</t>
  </si>
  <si>
    <t>330403003</t>
  </si>
  <si>
    <t>结膜淋巴管积液清除术</t>
  </si>
  <si>
    <t>330403004</t>
  </si>
  <si>
    <t>结膜囊成形术</t>
  </si>
  <si>
    <t>义眼模、羊膜</t>
  </si>
  <si>
    <t>330403005</t>
  </si>
  <si>
    <t>球结膜瓣复盖术</t>
  </si>
  <si>
    <t>330403006</t>
  </si>
  <si>
    <t>麦粒肿切除术</t>
  </si>
  <si>
    <t>包括切开术</t>
  </si>
  <si>
    <t>330403007</t>
  </si>
  <si>
    <t>下 穹窿成形术</t>
  </si>
  <si>
    <t>330403008</t>
  </si>
  <si>
    <t>球结膜放射状切开冲洗+减压术</t>
  </si>
  <si>
    <t>包括眼突减压、酸碱烧伤减压冲洗</t>
  </si>
  <si>
    <t>330404</t>
  </si>
  <si>
    <t>角膜手术</t>
  </si>
  <si>
    <t>330404001</t>
  </si>
  <si>
    <t>表层角膜镜片镶嵌术</t>
  </si>
  <si>
    <t>供体角膜片</t>
  </si>
  <si>
    <t>330404002</t>
  </si>
  <si>
    <t>近视性放射状角膜切开术</t>
  </si>
  <si>
    <t>330404003</t>
  </si>
  <si>
    <t>角膜缝环固定术</t>
  </si>
  <si>
    <t>330404004</t>
  </si>
  <si>
    <t>角膜拆线</t>
  </si>
  <si>
    <t>指显微镜下</t>
  </si>
  <si>
    <t>330404005</t>
  </si>
  <si>
    <t>角膜基质环植入术</t>
  </si>
  <si>
    <t>330404006</t>
  </si>
  <si>
    <t>角膜深层异物取出术</t>
  </si>
  <si>
    <t>330404007</t>
  </si>
  <si>
    <t>翼状胬肉切除术</t>
  </si>
  <si>
    <t>包括单纯切除，转位术、单纯角膜肿物切除</t>
  </si>
  <si>
    <t>330404008</t>
  </si>
  <si>
    <t>翼状胬肉切除+角膜移植术</t>
  </si>
  <si>
    <t>角膜肿物切除+角膜移植术</t>
  </si>
  <si>
    <t>干细胞移植加收20%</t>
  </si>
  <si>
    <t>330404009</t>
  </si>
  <si>
    <t>角膜白斑染色术</t>
  </si>
  <si>
    <t>330404010</t>
  </si>
  <si>
    <t>角膜移植术</t>
  </si>
  <si>
    <t>包括穿透、板层</t>
  </si>
  <si>
    <t>330404011</t>
  </si>
  <si>
    <t>羊膜移植术</t>
  </si>
  <si>
    <t>330404012</t>
  </si>
  <si>
    <t>角膜移植联合视网膜复位术</t>
  </si>
  <si>
    <t>330404013</t>
  </si>
  <si>
    <t>瞳孔再造术</t>
  </si>
  <si>
    <t>特殊缝线、粘弹剂</t>
  </si>
  <si>
    <t>330405</t>
  </si>
  <si>
    <t>虹膜、睫状体、巩膜和前房手术</t>
  </si>
  <si>
    <t>330405001</t>
  </si>
  <si>
    <t>虹膜全切除术</t>
  </si>
  <si>
    <t>330405002</t>
  </si>
  <si>
    <t>虹膜周边切除术</t>
  </si>
  <si>
    <t>330405003</t>
  </si>
  <si>
    <t>虹膜根部离断修复术</t>
  </si>
  <si>
    <t>330405004</t>
  </si>
  <si>
    <t>虹膜贯穿术</t>
  </si>
  <si>
    <t>330405005</t>
  </si>
  <si>
    <t>虹膜囊肿切除术</t>
  </si>
  <si>
    <t>330405006</t>
  </si>
  <si>
    <t>人工虹膜隔植入术</t>
  </si>
  <si>
    <t>人工虹膜隔、粘弹剂</t>
  </si>
  <si>
    <t>330405007</t>
  </si>
  <si>
    <t>睫状体剥离术</t>
  </si>
  <si>
    <t>330405008</t>
  </si>
  <si>
    <t>睫状体断离复位术</t>
  </si>
  <si>
    <t>不含视网膜周边部脱离复位术</t>
  </si>
  <si>
    <t>330405009</t>
  </si>
  <si>
    <t>睫状体及脉络膜上腔放液术</t>
  </si>
  <si>
    <t>330405010</t>
  </si>
  <si>
    <t>睫状体特殊治疗</t>
  </si>
  <si>
    <t>330405011</t>
  </si>
  <si>
    <t>前房角切开术</t>
  </si>
  <si>
    <t>包括前房结血清除、房角粘连分离术</t>
  </si>
  <si>
    <t>使用特殊仪器(前房角镜等)时加收20%</t>
  </si>
  <si>
    <t>330405012</t>
  </si>
  <si>
    <t>前房成形术</t>
  </si>
  <si>
    <t>330405013</t>
  </si>
  <si>
    <t>青光眼滤过术</t>
  </si>
  <si>
    <t>包括小梁切除、虹膜嵌顿、巩膜灼滤</t>
  </si>
  <si>
    <t>330405014</t>
  </si>
  <si>
    <t>非穿透性小梁切除＋透明质酸钠凝胶充填术</t>
  </si>
  <si>
    <t>胶原膜</t>
  </si>
  <si>
    <t>330405015</t>
  </si>
  <si>
    <t>小梁切开术</t>
  </si>
  <si>
    <t>330405016</t>
  </si>
  <si>
    <t>小梁切开联合小梁切除术</t>
  </si>
  <si>
    <t>330405017</t>
  </si>
  <si>
    <t>青光眼硅管植入术</t>
  </si>
  <si>
    <t>硅管、青光眼阀巩膜片、粘弹剂</t>
  </si>
  <si>
    <t>330405018</t>
  </si>
  <si>
    <t>青光眼滤帘修复术</t>
  </si>
  <si>
    <t>330405019</t>
  </si>
  <si>
    <t>青光眼滤过泡分离术</t>
  </si>
  <si>
    <t>330405020</t>
  </si>
  <si>
    <t>青光眼滤过泡修补术</t>
  </si>
  <si>
    <t>330405021</t>
  </si>
  <si>
    <t>巩膜缩短术</t>
  </si>
  <si>
    <t>330406</t>
  </si>
  <si>
    <t>晶状体手术</t>
  </si>
  <si>
    <t>330406001</t>
  </si>
  <si>
    <t>白内障截囊吸取术</t>
  </si>
  <si>
    <t>粘弹剂</t>
  </si>
  <si>
    <t>330406002</t>
  </si>
  <si>
    <t>白内障囊膜切除术</t>
  </si>
  <si>
    <t>330406003</t>
  </si>
  <si>
    <t>白内障囊内摘除术</t>
  </si>
  <si>
    <t>330406004</t>
  </si>
  <si>
    <t>白内障囊外摘除术</t>
  </si>
  <si>
    <t>330406005</t>
  </si>
  <si>
    <t>白内障超声乳化摘除术</t>
  </si>
  <si>
    <t>乳化专用刀</t>
  </si>
  <si>
    <t>330406006</t>
  </si>
  <si>
    <t>白内障囊外摘除+人工晶体植入术</t>
  </si>
  <si>
    <t>人工晶体、粘弹剂</t>
  </si>
  <si>
    <t>330406007</t>
  </si>
  <si>
    <t>人工晶体复位术</t>
  </si>
  <si>
    <t>330406008</t>
  </si>
  <si>
    <t>人工晶体置换术</t>
  </si>
  <si>
    <t>人工晶体</t>
  </si>
  <si>
    <t>330406009</t>
  </si>
  <si>
    <t>二期人工晶体植入术</t>
  </si>
  <si>
    <t>330406010</t>
  </si>
  <si>
    <t>白内障超声乳化摘除术+人工晶体植入术</t>
  </si>
  <si>
    <t>人工晶体、粘弹剂、乳化专用刀</t>
  </si>
  <si>
    <t>330406011</t>
  </si>
  <si>
    <t>人工晶体睫状沟固定术</t>
  </si>
  <si>
    <t>330406012</t>
  </si>
  <si>
    <t>人工晶体取出术</t>
  </si>
  <si>
    <t>330406013</t>
  </si>
  <si>
    <t>白内障青光眼联合手术</t>
  </si>
  <si>
    <t>330406014</t>
  </si>
  <si>
    <t>白内障摘除联合青光眼硅管植入术</t>
  </si>
  <si>
    <t>330406015</t>
  </si>
  <si>
    <t>白内障囊外摘除联合青光眼人工晶体植入术</t>
  </si>
  <si>
    <t>330406016</t>
  </si>
  <si>
    <t>穿透性角膜移植联合白内障囊外摘除及人工晶体植入术(三联术)</t>
  </si>
  <si>
    <t>供体角膜、人工角膜、人工晶体、粘弹剂</t>
  </si>
  <si>
    <t>330406017</t>
  </si>
  <si>
    <t>白内障摘除联合玻璃体切割术</t>
  </si>
  <si>
    <t>包括前路摘晶体，后路摘晶体</t>
  </si>
  <si>
    <t>330406018</t>
  </si>
  <si>
    <t>球内异物取出术联合晶体玻璃体切除及人工晶体植入术(四联术)</t>
  </si>
  <si>
    <t>330406019</t>
  </si>
  <si>
    <t>非正常晶体手术</t>
  </si>
  <si>
    <t>包括晶体半脱位、晶体切除瞳孔广泛粘连强直或闭锁、抗青光眼术后</t>
  </si>
  <si>
    <t>330407</t>
  </si>
  <si>
    <t>视网膜、脉络膜、后房手术</t>
  </si>
  <si>
    <t>330407001</t>
  </si>
  <si>
    <t>玻璃体穿刺抽液术</t>
  </si>
  <si>
    <t>含玻璃体注气、注液；包括注药</t>
  </si>
  <si>
    <t>330407002</t>
  </si>
  <si>
    <t>玻璃体切除术</t>
  </si>
  <si>
    <t>玻璃体切割头、膨胀气体、硅油、重水</t>
  </si>
  <si>
    <t>330407003</t>
  </si>
  <si>
    <t>玻璃体内猪囊尾蚴取出术</t>
  </si>
  <si>
    <t>玻璃体切割头</t>
  </si>
  <si>
    <t>330407004</t>
  </si>
  <si>
    <t>视网膜脱离修复术</t>
  </si>
  <si>
    <t>包括外加压、环扎术、内加压；</t>
  </si>
  <si>
    <t>硅胶植入物</t>
  </si>
  <si>
    <t>330407005</t>
  </si>
  <si>
    <t>复杂视网膜脱离修复术</t>
  </si>
  <si>
    <t>包括巨大裂孔、黄斑裂孔、膜增殖、视网膜下膜取出术、硅油充填、球内注气、前膜剥膜</t>
  </si>
  <si>
    <t>玻璃体切割头、硅胶、膨胀气体、重水、硅油</t>
  </si>
  <si>
    <t>330407006</t>
  </si>
  <si>
    <t>黄斑裂孔注气术</t>
  </si>
  <si>
    <t>膨胀气体</t>
  </si>
  <si>
    <t>330407007</t>
  </si>
  <si>
    <t>黄斑裂孔封闭术</t>
  </si>
  <si>
    <t>330407008</t>
  </si>
  <si>
    <t>黄斑前膜术</t>
  </si>
  <si>
    <t>330407009</t>
  </si>
  <si>
    <t>黄斑下膜取出术</t>
  </si>
  <si>
    <t>330407010</t>
  </si>
  <si>
    <t>黄斑转位术</t>
  </si>
  <si>
    <t>330407011</t>
  </si>
  <si>
    <t>色素膜肿物切除术</t>
  </si>
  <si>
    <t>330407012</t>
  </si>
  <si>
    <t>巩膜后兜带术</t>
  </si>
  <si>
    <t>含阔筋膜取材、黄斑裂孔兜带</t>
  </si>
  <si>
    <t>330407013</t>
  </si>
  <si>
    <t>内眼病冷凝术</t>
  </si>
  <si>
    <t>330407014</t>
  </si>
  <si>
    <t>硅油取出术</t>
  </si>
  <si>
    <t>330408</t>
  </si>
  <si>
    <t>眼外肌手术</t>
  </si>
  <si>
    <t>330408001</t>
  </si>
  <si>
    <t>共同性斜视矫正术</t>
  </si>
  <si>
    <t>含水平眼外肌后徙、边缘切开、断腱、前徙、缩短、折叠；包括六条眼外肌</t>
  </si>
  <si>
    <t>次和一条肌肉</t>
  </si>
  <si>
    <t>超过一条肌肉及二次手术或伴有另一种斜视同时手术加收20%，多次手术再加收10%</t>
  </si>
  <si>
    <t>330408002</t>
  </si>
  <si>
    <t>非共同性斜视矫正术</t>
  </si>
  <si>
    <t>含结膜及结膜下组织分离、松解、肌肉分离及共同性斜视矫正术；包括6条眼外肌</t>
  </si>
  <si>
    <t>超过一条肌肉及二次手术、结膜、肌肉及眼眶修复，二种斜视同时存在，非常规眼外肌手术加收20%，多次手术再加收10%</t>
  </si>
  <si>
    <t>330408003</t>
  </si>
  <si>
    <t>非常规眼外肌手术</t>
  </si>
  <si>
    <t>包括肌肉联扎术、移位术、延长术、调整缝线术、眶壁固定术</t>
  </si>
  <si>
    <t>每增加一个手术加收20%</t>
  </si>
  <si>
    <t>330408004</t>
  </si>
  <si>
    <t>眼震矫正术</t>
  </si>
  <si>
    <t>330409</t>
  </si>
  <si>
    <t>眼眶和眼球手术</t>
  </si>
  <si>
    <t>330409001</t>
  </si>
  <si>
    <t>球内磁性异物取出术</t>
  </si>
  <si>
    <t>330409002</t>
  </si>
  <si>
    <t>球内非磁性异物取出术</t>
  </si>
  <si>
    <t>330409003</t>
  </si>
  <si>
    <t>球壁异物取出术</t>
  </si>
  <si>
    <t>330409004</t>
  </si>
  <si>
    <t>眶内异物取出术</t>
  </si>
  <si>
    <t>330409005</t>
  </si>
  <si>
    <t>眼球裂伤缝合术</t>
  </si>
  <si>
    <t>包括角膜、巩膜裂伤缝合及巩膜探查术</t>
  </si>
  <si>
    <t>330409006</t>
  </si>
  <si>
    <t>甲状腺突眼矫正术</t>
  </si>
  <si>
    <t>330409007</t>
  </si>
  <si>
    <t>眼内容摘除术</t>
  </si>
  <si>
    <t>羟基磷灰石眼台</t>
  </si>
  <si>
    <t>330409008</t>
  </si>
  <si>
    <t>眼球摘除术</t>
  </si>
  <si>
    <t>330409009</t>
  </si>
  <si>
    <t>眼球摘除+植入术</t>
  </si>
  <si>
    <t>含取真皮脂肪垫</t>
  </si>
  <si>
    <t>330409010</t>
  </si>
  <si>
    <t>义眼安装</t>
  </si>
  <si>
    <t>330409011</t>
  </si>
  <si>
    <t>义眼台打孔术</t>
  </si>
  <si>
    <t>330409012</t>
  </si>
  <si>
    <t>活动性义眼眼座植入术</t>
  </si>
  <si>
    <t>330409013</t>
  </si>
  <si>
    <t>眶内血肿穿刺术</t>
  </si>
  <si>
    <t>330409014</t>
  </si>
  <si>
    <t>眶内肿物摘除术</t>
  </si>
  <si>
    <t>包括前路摘除及侧劈开眶术、眶尖部肿物摘除术</t>
  </si>
  <si>
    <t>侧劈开眶加收20%</t>
  </si>
  <si>
    <t>330409015</t>
  </si>
  <si>
    <t>眶内容摘除术</t>
  </si>
  <si>
    <t>330409016</t>
  </si>
  <si>
    <t>上颌骨切除合并眶内容摘除术</t>
  </si>
  <si>
    <t>330409017</t>
  </si>
  <si>
    <t>眼窝填充术</t>
  </si>
  <si>
    <t>330409018</t>
  </si>
  <si>
    <t>眼窝再造术</t>
  </si>
  <si>
    <t>球后假体材料</t>
  </si>
  <si>
    <t>330409019</t>
  </si>
  <si>
    <t>眼眶壁骨折整复术</t>
  </si>
  <si>
    <t>包括外侧开眶钛钉、钛板固定术</t>
  </si>
  <si>
    <t>硅胶板、羟基磷灰石板</t>
  </si>
  <si>
    <t>330409020</t>
  </si>
  <si>
    <t>眶骨缺损修复术</t>
  </si>
  <si>
    <t>羟基磷灰石板</t>
  </si>
  <si>
    <t>330409021</t>
  </si>
  <si>
    <t>眶膈修补术</t>
  </si>
  <si>
    <t>330409022</t>
  </si>
  <si>
    <t>眼眶减压术</t>
  </si>
  <si>
    <t>单眼</t>
  </si>
  <si>
    <t>330409023</t>
  </si>
  <si>
    <t>眼前段重建术</t>
  </si>
  <si>
    <t>330409024</t>
  </si>
  <si>
    <t>视神经减压术</t>
  </si>
  <si>
    <t>330409025</t>
  </si>
  <si>
    <t>眶距增宽症整形术</t>
  </si>
  <si>
    <t>330409026</t>
  </si>
  <si>
    <t>隆眉弓术</t>
  </si>
  <si>
    <t>330409027</t>
  </si>
  <si>
    <t>眉畸形矫正术</t>
  </si>
  <si>
    <t>包括“八”字眉、眉移位等</t>
  </si>
  <si>
    <t>330409028</t>
  </si>
  <si>
    <t>眉缺损修复术</t>
  </si>
  <si>
    <t xml:space="preserve">包括部分缺损、全部缺损   </t>
  </si>
  <si>
    <t>需岛状头皮瓣切取移转术时加收20%</t>
  </si>
  <si>
    <t>3305</t>
  </si>
  <si>
    <t>5．耳部手术</t>
  </si>
  <si>
    <t>330501</t>
  </si>
  <si>
    <t>外耳手术</t>
  </si>
  <si>
    <t>330501001</t>
  </si>
  <si>
    <t>耳廓软骨膜炎清创术</t>
  </si>
  <si>
    <t>包括耳廓脓肿切排清创术</t>
  </si>
  <si>
    <t>330501002</t>
  </si>
  <si>
    <t>耳道异物取出术</t>
  </si>
  <si>
    <t>330501002a</t>
  </si>
  <si>
    <t>经耳内镜耳道异物取出术</t>
  </si>
  <si>
    <t>在耳内镜导引及监视下，明视异物(不能配合的儿童全麻)位置，用耵聍钩或枪镊将其取出。取出后耳道消毒，并检查鼓膜情况。</t>
  </si>
  <si>
    <t>330501003</t>
  </si>
  <si>
    <t>耳廓恶性肿瘤切除术</t>
  </si>
  <si>
    <t>330501004</t>
  </si>
  <si>
    <t>耳颞部血管瘤切除术</t>
  </si>
  <si>
    <t>330501005</t>
  </si>
  <si>
    <t>耳息肉摘除术</t>
  </si>
  <si>
    <t>330501006</t>
  </si>
  <si>
    <t>耳前瘘管切除术</t>
  </si>
  <si>
    <t>330501007</t>
  </si>
  <si>
    <t>耳腮裂瘘管切除术</t>
  </si>
  <si>
    <t>含面神经分离</t>
  </si>
  <si>
    <t>330501008</t>
  </si>
  <si>
    <t>耳后瘘孔修补术</t>
  </si>
  <si>
    <t>330501009</t>
  </si>
  <si>
    <t>耳前瘘管感染切开引流术</t>
  </si>
  <si>
    <t>330501010</t>
  </si>
  <si>
    <t>外耳道良性肿物切除术</t>
  </si>
  <si>
    <t>包括外耳道骨瘤，胆脂瘤</t>
  </si>
  <si>
    <t>330501011</t>
  </si>
  <si>
    <t>外耳道肿物活检术</t>
  </si>
  <si>
    <t>330501012</t>
  </si>
  <si>
    <t>外耳道疖脓肿切开引流术</t>
  </si>
  <si>
    <t>330501013</t>
  </si>
  <si>
    <t>外耳道恶性肿瘤切除术</t>
  </si>
  <si>
    <t>330501014</t>
  </si>
  <si>
    <t>完全断耳再植术</t>
  </si>
  <si>
    <t>330501015</t>
  </si>
  <si>
    <t>部分断耳再植术</t>
  </si>
  <si>
    <t>330501016</t>
  </si>
  <si>
    <t>一期耳廓成形术</t>
  </si>
  <si>
    <t xml:space="preserve">含取材、植皮 </t>
  </si>
  <si>
    <t>330501017</t>
  </si>
  <si>
    <t>分期耳廓成形术</t>
  </si>
  <si>
    <t>含取材、植皮</t>
  </si>
  <si>
    <t>330501018</t>
  </si>
  <si>
    <t>耳廓再造术</t>
  </si>
  <si>
    <t>含部分再造；不含皮肤扩张术</t>
  </si>
  <si>
    <t>330501019</t>
  </si>
  <si>
    <t>耳廓畸形矫正术</t>
  </si>
  <si>
    <t>包括招风耳、隐匿耳、巨耳、扁平耳、耳垂畸形矫正术等</t>
  </si>
  <si>
    <t>330501020</t>
  </si>
  <si>
    <t>耳廓软骨取骨术</t>
  </si>
  <si>
    <t xml:space="preserve">含耳廓软骨制备 </t>
  </si>
  <si>
    <t>330501021</t>
  </si>
  <si>
    <t>外耳道成形术</t>
  </si>
  <si>
    <t>包括狭窄、闭锁</t>
  </si>
  <si>
    <t>330502</t>
  </si>
  <si>
    <t>中耳手术</t>
  </si>
  <si>
    <t>330502001</t>
  </si>
  <si>
    <t>鼓膜置管术</t>
  </si>
  <si>
    <t>330502002</t>
  </si>
  <si>
    <t>鼓膜切开术</t>
  </si>
  <si>
    <t>330502003</t>
  </si>
  <si>
    <t>耳显微镜下鼓膜修补术</t>
  </si>
  <si>
    <t>包括内植法、夹层法、外贴法</t>
  </si>
  <si>
    <t>330502004</t>
  </si>
  <si>
    <t>经耳内镜鼓膜修补术</t>
  </si>
  <si>
    <t>含取筋膜</t>
  </si>
  <si>
    <t>330502005</t>
  </si>
  <si>
    <t>镫骨手术</t>
  </si>
  <si>
    <t>包括镫骨撼动术、底板切除术</t>
  </si>
  <si>
    <t>330502008</t>
  </si>
  <si>
    <t>听骨链松解术</t>
  </si>
  <si>
    <t>330502009</t>
  </si>
  <si>
    <t>鼓室成形术</t>
  </si>
  <si>
    <t>含听骨链重建、鼓膜修补、病变探查手术；包括1—5型</t>
  </si>
  <si>
    <t>330502011</t>
  </si>
  <si>
    <t>经耳内镜鼓室探查术</t>
  </si>
  <si>
    <t>含鼓膜切开、病变探查切除</t>
  </si>
  <si>
    <t>330502012</t>
  </si>
  <si>
    <t>咽鼓管扩张术</t>
  </si>
  <si>
    <t>330502014</t>
  </si>
  <si>
    <t>单纯乳突凿开术</t>
  </si>
  <si>
    <t>含鼓室探查术、病变清除；不含鼓室成形</t>
  </si>
  <si>
    <t>330502015</t>
  </si>
  <si>
    <t>完壁式乳突根治术</t>
  </si>
  <si>
    <t>330502016</t>
  </si>
  <si>
    <t>开放式乳突根治术</t>
  </si>
  <si>
    <t>含鼓室探查术；不含鼓室成形和听骨链重建</t>
  </si>
  <si>
    <t>330502017</t>
  </si>
  <si>
    <t>乳突改良根治术</t>
  </si>
  <si>
    <t>330502018</t>
  </si>
  <si>
    <t>上鼓室鼓窦凿开术</t>
  </si>
  <si>
    <t>含鼓室探查术</t>
  </si>
  <si>
    <t>330502019</t>
  </si>
  <si>
    <t>经耳脑脊液耳漏修补术</t>
  </si>
  <si>
    <t>含中耳开放、鼓室探查、乳突凿开及充填</t>
  </si>
  <si>
    <t>330503</t>
  </si>
  <si>
    <t>内耳及其他耳部手术</t>
  </si>
  <si>
    <t>330503003</t>
  </si>
  <si>
    <t>内耳淋巴囊减压术</t>
  </si>
  <si>
    <t>330503007</t>
  </si>
  <si>
    <t>鼓索神经切断术</t>
  </si>
  <si>
    <t>330503008</t>
  </si>
  <si>
    <t xml:space="preserve">经迷路听神经瘤切除术 </t>
  </si>
  <si>
    <t>包括迷路后听神经瘤切除术</t>
  </si>
  <si>
    <t>330503010</t>
  </si>
  <si>
    <t>经迷路岩部胆脂瘤切除术</t>
  </si>
  <si>
    <t>330503011</t>
  </si>
  <si>
    <t>经中颅窝岩部胆脂瘤切除术</t>
  </si>
  <si>
    <t>330503014</t>
  </si>
  <si>
    <t>颞骨部分切除术</t>
  </si>
  <si>
    <t>不含乳突范围</t>
  </si>
  <si>
    <t>330503015</t>
  </si>
  <si>
    <t>颞骨次全切除术</t>
  </si>
  <si>
    <t>指保留岩尖和部分鳞部</t>
  </si>
  <si>
    <t>330503016</t>
  </si>
  <si>
    <t>颞骨全切术</t>
  </si>
  <si>
    <t>不含颞颌关节的切除</t>
  </si>
  <si>
    <t>330503017</t>
  </si>
  <si>
    <t>耳后骨膜下脓肿切开引流术</t>
  </si>
  <si>
    <t>330503018</t>
  </si>
  <si>
    <t>经乳突脑脓肿引流术</t>
  </si>
  <si>
    <t>包括颞叶、小脑、乙状窦周围脓肿、穿刺或切开引流</t>
  </si>
  <si>
    <t>330503019</t>
  </si>
  <si>
    <t>经乳突硬膜外脓肿引流术</t>
  </si>
  <si>
    <t>含乳突根治手术；包括穿刺或切开引流</t>
  </si>
  <si>
    <t>3306</t>
  </si>
  <si>
    <t>6．鼻、口、咽部手术</t>
  </si>
  <si>
    <t>330601</t>
  </si>
  <si>
    <t>鼻部手术</t>
  </si>
  <si>
    <t>330601001</t>
  </si>
  <si>
    <t>鼻外伤清创缝合术</t>
  </si>
  <si>
    <t>复杂病变酌情加收20%</t>
  </si>
  <si>
    <t>330601002</t>
  </si>
  <si>
    <t>鼻骨骨折整复术</t>
  </si>
  <si>
    <t>330601003</t>
  </si>
  <si>
    <t>鼻部分缺损修复术</t>
  </si>
  <si>
    <t>不含另外部位取材</t>
  </si>
  <si>
    <t>植入材料</t>
  </si>
  <si>
    <t>330601004</t>
  </si>
  <si>
    <t>鼻继发畸形修复术</t>
  </si>
  <si>
    <t>含鼻畸形矫正术；不含骨及软骨取骨术</t>
  </si>
  <si>
    <t>330601005</t>
  </si>
  <si>
    <t>前鼻孔成形术</t>
  </si>
  <si>
    <t>330601006</t>
  </si>
  <si>
    <t>鼻部神经封闭术</t>
  </si>
  <si>
    <t>包括蝶腭神经、筛前神经</t>
  </si>
  <si>
    <t>330601007</t>
  </si>
  <si>
    <t>鼻腔异物取出术</t>
  </si>
  <si>
    <t>330601008</t>
  </si>
  <si>
    <t>下鼻甲部分切除术</t>
  </si>
  <si>
    <t>330601009</t>
  </si>
  <si>
    <t>中鼻甲部分切除术</t>
  </si>
  <si>
    <t>330601010</t>
  </si>
  <si>
    <t>鼻翼肿瘤切除成形术</t>
  </si>
  <si>
    <t>330601011</t>
  </si>
  <si>
    <t>鼻前庭囊肿切除术</t>
  </si>
  <si>
    <t>330601012</t>
  </si>
  <si>
    <t>鼻息肉摘除术</t>
  </si>
  <si>
    <t>330601013</t>
  </si>
  <si>
    <t>鼻中隔粘膜划痕术</t>
  </si>
  <si>
    <t>330601014</t>
  </si>
  <si>
    <t>鼻中隔矫正术</t>
  </si>
  <si>
    <t>包括鼻中隔降肌附着过低矫正术</t>
  </si>
  <si>
    <t>330601015</t>
  </si>
  <si>
    <t>鼻中隔软骨取骨术</t>
  </si>
  <si>
    <t xml:space="preserve">含鼻中隔软骨制备；不含鼻中隔弯曲矫正术 </t>
  </si>
  <si>
    <t>330601016</t>
  </si>
  <si>
    <t>鼻中隔穿孔修补术</t>
  </si>
  <si>
    <t>含取材</t>
  </si>
  <si>
    <t>330601017</t>
  </si>
  <si>
    <t>鼻中隔血肿切开引流术</t>
  </si>
  <si>
    <t>包括脓肿切开引流术</t>
  </si>
  <si>
    <t>330601019</t>
  </si>
  <si>
    <t>筛前神经切断术</t>
  </si>
  <si>
    <t>330601020</t>
  </si>
  <si>
    <t>经鼻鼻侧鼻腔鼻窦肿瘤切除术</t>
  </si>
  <si>
    <t>330601021</t>
  </si>
  <si>
    <t>经鼻鼻腔鼻窦肿瘤切除术</t>
  </si>
  <si>
    <t>330601022</t>
  </si>
  <si>
    <t>隆鼻术</t>
  </si>
  <si>
    <t>假体材料</t>
  </si>
  <si>
    <t>330601023</t>
  </si>
  <si>
    <t>隆鼻术后继发畸形矫正术</t>
  </si>
  <si>
    <t>330601024</t>
  </si>
  <si>
    <t>重度鞍鼻畸形矫正术</t>
  </si>
  <si>
    <t>330601025</t>
  </si>
  <si>
    <t>鼻畸形矫正术</t>
  </si>
  <si>
    <t>330601026</t>
  </si>
  <si>
    <t>鼻再造术</t>
  </si>
  <si>
    <t>330601027</t>
  </si>
  <si>
    <t>鼻孔闭锁修复术</t>
  </si>
  <si>
    <t>包括狭窄修复</t>
  </si>
  <si>
    <t>330601028</t>
  </si>
  <si>
    <t>后鼻孔成形术</t>
  </si>
  <si>
    <t>330601029</t>
  </si>
  <si>
    <t>鼻侧壁移位伴骨质充填术</t>
  </si>
  <si>
    <t>330601031</t>
  </si>
  <si>
    <t>经鼻内镜鼻甲低温等离子射频消融术</t>
  </si>
  <si>
    <t>鼻腔黏膜1%地卡因表面麻醉，1%麻黄素收缩，鼻内镜引导下应用低温等离子射频消融仪，使用鼻甲射频刀头，鼻甲刀头插入下鼻甲，启动开关，使之缩小体积。</t>
  </si>
  <si>
    <t>330602</t>
  </si>
  <si>
    <t>副鼻窦手术</t>
  </si>
  <si>
    <t>330602001</t>
  </si>
  <si>
    <t>上颌窦鼻内开窗术</t>
  </si>
  <si>
    <t>指鼻下鼻道开窗</t>
  </si>
  <si>
    <t>330602002</t>
  </si>
  <si>
    <t>上颌窦根治术(柯-路氏手术)</t>
  </si>
  <si>
    <t>不含筛窦开放</t>
  </si>
  <si>
    <t>330602004</t>
  </si>
  <si>
    <t>鼻窦异物取出术</t>
  </si>
  <si>
    <t>330602005</t>
  </si>
  <si>
    <t>萎缩性鼻炎鼻腔缩窄术</t>
  </si>
  <si>
    <t>330602006</t>
  </si>
  <si>
    <t>鼻额管扩张术</t>
  </si>
  <si>
    <t>330602007</t>
  </si>
  <si>
    <t>鼻外额窦开放手术</t>
  </si>
  <si>
    <t>330602008</t>
  </si>
  <si>
    <t>鼻内额窦开放手术</t>
  </si>
  <si>
    <t>330602009</t>
  </si>
  <si>
    <t>鼻外筛窦开放手术</t>
  </si>
  <si>
    <t>330602010</t>
  </si>
  <si>
    <t>鼻内筛窦开放手术</t>
  </si>
  <si>
    <t>330602011</t>
  </si>
  <si>
    <t>鼻外蝶窦开放手术</t>
  </si>
  <si>
    <t>330602012</t>
  </si>
  <si>
    <t>鼻内蝶窦开放手术</t>
  </si>
  <si>
    <t>330602013</t>
  </si>
  <si>
    <t>经鼻内镜鼻窦手术</t>
  </si>
  <si>
    <t>包括额窦、筛窦、蝶窦</t>
  </si>
  <si>
    <t xml:space="preserve">蝶窦酌情加收20%                </t>
  </si>
  <si>
    <t>330602014</t>
  </si>
  <si>
    <t>全筛窦切除术</t>
  </si>
  <si>
    <t>330603</t>
  </si>
  <si>
    <t>鼻部其他手术</t>
  </si>
  <si>
    <t>330603006</t>
  </si>
  <si>
    <t>经鼻内镜眶减压术</t>
  </si>
  <si>
    <t>330604</t>
  </si>
  <si>
    <t>口腔颌面一般手术</t>
  </si>
  <si>
    <t>特殊药物</t>
  </si>
  <si>
    <t>330604001</t>
  </si>
  <si>
    <t>乳牙拔除术</t>
  </si>
  <si>
    <t>330604002</t>
  </si>
  <si>
    <t>前牙拔除术</t>
  </si>
  <si>
    <t>包括该区段多生牙</t>
  </si>
  <si>
    <t>330604003</t>
  </si>
  <si>
    <t>前磨牙拔除术</t>
  </si>
  <si>
    <t>330604004</t>
  </si>
  <si>
    <t>磨牙拔除术</t>
  </si>
  <si>
    <t>330604005</t>
  </si>
  <si>
    <t>复杂牙拔除术</t>
  </si>
  <si>
    <t>包括正常位牙齿因解剖变异、死髓或牙体治疗后其脆性增加、局部慢性炎症刺激使牙槽骨发生致密性改变、牙-骨间骨性结合、与上颌窦关系密切、增龄性变化等所致的拔除困难</t>
  </si>
  <si>
    <t>330604006</t>
  </si>
  <si>
    <t>阻生牙拔除术</t>
  </si>
  <si>
    <t>包括低位阻生、完全骨阻生的牙及多生牙</t>
  </si>
  <si>
    <t>330604007</t>
  </si>
  <si>
    <t>拔牙创面搔刮术</t>
  </si>
  <si>
    <t>包括干槽症、拔牙后出血、拔牙创面愈合不良</t>
  </si>
  <si>
    <t>填塞材料</t>
  </si>
  <si>
    <t>330604008</t>
  </si>
  <si>
    <t>牙再植术</t>
  </si>
  <si>
    <t>包括嵌入、移位、脱落等；不含根管治疗</t>
  </si>
  <si>
    <t>结扎固定材料</t>
  </si>
  <si>
    <t>330604009</t>
  </si>
  <si>
    <t>牙移植术</t>
  </si>
  <si>
    <t>含准备受植区拔除供体牙、植入、缝合、固定；包括自体牙移植和异体牙移植；不含异体材料的保存、 塑形及消毒、拔除异位供体牙</t>
  </si>
  <si>
    <t>330604010</t>
  </si>
  <si>
    <t>牙槽骨修整术</t>
  </si>
  <si>
    <t>330604011</t>
  </si>
  <si>
    <t>牙槽嵴增高术</t>
  </si>
  <si>
    <t>不含取骨术、取皮术</t>
  </si>
  <si>
    <t>人工材料模型、模板</t>
  </si>
  <si>
    <t>330604012</t>
  </si>
  <si>
    <t>颌骨隆突修整术</t>
  </si>
  <si>
    <t>包括腭隆突、下颌隆突、上颌结节肥大等</t>
  </si>
  <si>
    <t>330604013</t>
  </si>
  <si>
    <t>上颌结节成形术</t>
  </si>
  <si>
    <t>不含取皮术</t>
  </si>
  <si>
    <t>创面用材料、固定材料</t>
  </si>
  <si>
    <t>330604014</t>
  </si>
  <si>
    <t>口腔上颌窦瘘修补术</t>
  </si>
  <si>
    <t>含即刻修补</t>
  </si>
  <si>
    <t>模型、创面用材料</t>
  </si>
  <si>
    <t>330604015</t>
  </si>
  <si>
    <t>上颌窦开窗异物取出术</t>
  </si>
  <si>
    <t>不含上颌窦根治术</t>
  </si>
  <si>
    <t>330604016</t>
  </si>
  <si>
    <t>唇颊沟加深术</t>
  </si>
  <si>
    <t>含取皮(粘膜)、植皮(粘膜)、皮(粘膜)片加压固定，供皮(粘膜)区创面处理 ；不含取皮术</t>
  </si>
  <si>
    <t>330604017</t>
  </si>
  <si>
    <t>修复前软组织成型术</t>
  </si>
  <si>
    <t>含植皮及唇、颊、腭牙槽嵴顶部增生的软组织切除及成型；不含骨修整、取皮术</t>
  </si>
  <si>
    <t>腭护板、保护剂</t>
  </si>
  <si>
    <t>330604018</t>
  </si>
  <si>
    <t>阻生智齿龈瓣整形术</t>
  </si>
  <si>
    <t>含切除龈瓣及整形</t>
  </si>
  <si>
    <t>330604019</t>
  </si>
  <si>
    <t>牙槽突骨折结扎固定术</t>
  </si>
  <si>
    <t>含复位、固定、调；包括结扎固定或牵引复位固定</t>
  </si>
  <si>
    <t>330604020</t>
  </si>
  <si>
    <t>颌骨病灶刮除术</t>
  </si>
  <si>
    <t>330604021</t>
  </si>
  <si>
    <t>皮肤瘘管切除术</t>
  </si>
  <si>
    <t>330604022</t>
  </si>
  <si>
    <t>根端囊肿摘除术</t>
  </si>
  <si>
    <t>不含根充</t>
  </si>
  <si>
    <t>充填材料</t>
  </si>
  <si>
    <t>330604023</t>
  </si>
  <si>
    <t>牙齿萌出囊肿袋形术</t>
  </si>
  <si>
    <t>330604024</t>
  </si>
  <si>
    <t>颌骨囊肿摘除术</t>
  </si>
  <si>
    <t>不含拔牙、上颌窦根治术</t>
  </si>
  <si>
    <t>330604025</t>
  </si>
  <si>
    <t>牙外科正畸术</t>
  </si>
  <si>
    <t>板、固定材料、腭护板</t>
  </si>
  <si>
    <t>330604026</t>
  </si>
  <si>
    <t>根尖切除术</t>
  </si>
  <si>
    <t>含根尖搔刮、根尖切除、倒根充、根尖倒预备，不含显微根管手术</t>
  </si>
  <si>
    <t>330604027</t>
  </si>
  <si>
    <t>根尖搔刮术</t>
  </si>
  <si>
    <t>330604028</t>
  </si>
  <si>
    <t>睡眠呼吸暂停综合症射频温控消融治疗术</t>
  </si>
  <si>
    <t>包括鼻甲、软腭、舌根肥大；鼻鼾症；阻塞性睡眠呼吸暂停综合症</t>
  </si>
  <si>
    <t>330604029</t>
  </si>
  <si>
    <t>牙龈翻瓣术</t>
  </si>
  <si>
    <t>含牙龈切开、翻瓣、刮治及根面平整、瓣的复位缝合</t>
  </si>
  <si>
    <t>牙周塞治</t>
  </si>
  <si>
    <t>根向、冠向复位切口或远中楔形切除加收30%</t>
  </si>
  <si>
    <t>330604030</t>
  </si>
  <si>
    <t>牙龈再生术</t>
  </si>
  <si>
    <t>每组</t>
  </si>
  <si>
    <t>330604031</t>
  </si>
  <si>
    <t>牙龈切除术</t>
  </si>
  <si>
    <t>包括牙龈切除及牙龈成形</t>
  </si>
  <si>
    <t>330604032</t>
  </si>
  <si>
    <t>显微根管外科手术</t>
  </si>
  <si>
    <t>包括显微镜下的进行根管内外修复及 根尖手术</t>
  </si>
  <si>
    <t>330604033</t>
  </si>
  <si>
    <t>牙周骨成形手术</t>
  </si>
  <si>
    <t>含牙龈翻瓣术+牙槽骨切除及成形；不含术区牙周塞治</t>
  </si>
  <si>
    <t>330604034</t>
  </si>
  <si>
    <t>牙冠延长术</t>
  </si>
  <si>
    <t>含牙龈翻瓣、牙槽骨切除及成形、牙龈成形；不含术区牙周塞治</t>
  </si>
  <si>
    <t>330604035</t>
  </si>
  <si>
    <t>龈瘤切除术</t>
  </si>
  <si>
    <t>含龈瘤切除及牙龈修整</t>
  </si>
  <si>
    <t>牙周塞治剂、特殊材料</t>
  </si>
  <si>
    <t>330604036</t>
  </si>
  <si>
    <t>牙周植骨术</t>
  </si>
  <si>
    <t>含牙龈翻瓣术+植入各种骨材料；不含牙周塞治、自体骨取骨术</t>
  </si>
  <si>
    <t>骨粉等植骨材料</t>
  </si>
  <si>
    <t>330604037</t>
  </si>
  <si>
    <t>截根术</t>
  </si>
  <si>
    <t>含截断牙根、拔除断根、牙冠外形和断面修整；不含牙周塞治、根管口备洞及倒充填、牙龈翻瓣术</t>
  </si>
  <si>
    <t>330604038</t>
  </si>
  <si>
    <t>分根术</t>
  </si>
  <si>
    <t>含截开牙冠、牙外形及断面分别修整成形；不含牙周塞治、牙备洞充填、牙龈翻瓣术</t>
  </si>
  <si>
    <t>330604039</t>
  </si>
  <si>
    <t>半牙切除术</t>
  </si>
  <si>
    <t>含截开牙冠、拔除牙齿的近或远中部分并保留另外一半，保留部分牙齿外形的修整成形；不含牙周塞治、牙备洞充填、牙龈翻瓣术</t>
  </si>
  <si>
    <t>330604040</t>
  </si>
  <si>
    <t>引导性牙周组织再生术</t>
  </si>
  <si>
    <t>含牙龈翻瓣术 + 生物膜放入及固定、龈瓣的冠向复位及固定；不含牙周塞治、根面处理、牙周植骨</t>
  </si>
  <si>
    <t>各种生物膜材料</t>
  </si>
  <si>
    <t>330604041</t>
  </si>
  <si>
    <t>松动牙根管内固定术</t>
  </si>
  <si>
    <t>含根管预备及牙槽骨预备、固定材料植入及粘接固定；不含根管治疗</t>
  </si>
  <si>
    <t>330604042</t>
  </si>
  <si>
    <t>牙周组织瓣移植术</t>
  </si>
  <si>
    <t>含受瓣区软组织预备(含牙龈半厚瓣翻瓣等)及硬组织预备(含根面刮治等)；含各种组织瓣的获得、制备、移植，组织瓣的转位，各种组织瓣的固定缝合；包括游离龈瓣移植或牙龈结缔组织瓣移植、侧向转移瓣术、双乳头龈瓣转移瓣术；不含术区牙周塞治</t>
  </si>
  <si>
    <t>330604043</t>
  </si>
  <si>
    <t>牙周纤维环状切断术</t>
  </si>
  <si>
    <t>指正畸后牙齿的牙周纤维环状切断，不含术区牙周塞治</t>
  </si>
  <si>
    <t>特殊刀片</t>
  </si>
  <si>
    <t>330605</t>
  </si>
  <si>
    <t>口腔肿瘤手术</t>
  </si>
  <si>
    <t>特殊吻合线</t>
  </si>
  <si>
    <t>330605001</t>
  </si>
  <si>
    <t>口腔颌面部小肿物切除术</t>
  </si>
  <si>
    <t>包括口腔、颌面部良性小肿物</t>
  </si>
  <si>
    <t>330605002</t>
  </si>
  <si>
    <t>口腔颌面部神经纤维瘤切除成形术</t>
  </si>
  <si>
    <t>含瘤体切除及邻位瓣修复</t>
  </si>
  <si>
    <t>330605003</t>
  </si>
  <si>
    <t>颌下腺移植术</t>
  </si>
  <si>
    <t>含带血管及导管的颌下腺解剖，受区颞肌切取及颞浅动静脉解剖及导管口易位</t>
  </si>
  <si>
    <t>330605004</t>
  </si>
  <si>
    <t>涎腺瘘切除修复术</t>
  </si>
  <si>
    <t>包括涎腺瘘切除及瘘修补；腮腺导管改道、成形、再造术</t>
  </si>
  <si>
    <t>330605005</t>
  </si>
  <si>
    <t>下颌骨部分切除术</t>
  </si>
  <si>
    <t>包括下颌骨方块及区段切除；不含颌骨缺损修复</t>
  </si>
  <si>
    <t>330605006</t>
  </si>
  <si>
    <t>下颌骨半侧切除术</t>
  </si>
  <si>
    <t>不含颌骨缺损修复</t>
  </si>
  <si>
    <t>斜面导板、特殊材料</t>
  </si>
  <si>
    <t>330605007</t>
  </si>
  <si>
    <t>下颌骨扩大切除术</t>
  </si>
  <si>
    <t>包括大部分下颌骨或全下颌骨及邻近软组织切除；不含颌骨缺损修复</t>
  </si>
  <si>
    <t>330605008</t>
  </si>
  <si>
    <t>下颌骨缺损钛板即刻植入术</t>
  </si>
  <si>
    <t>含骨断端准备、钛板植入及固定</t>
  </si>
  <si>
    <t>钛板及钛钉特殊材料</t>
  </si>
  <si>
    <t>330605009</t>
  </si>
  <si>
    <t>上颌骨部分切除术</t>
  </si>
  <si>
    <t>含牙槽突水平以内上颌骨及其邻近软组织区域性切除</t>
  </si>
  <si>
    <t>腭护板、特殊材料</t>
  </si>
  <si>
    <t>330605010</t>
  </si>
  <si>
    <t>上颌骨次全切除术</t>
  </si>
  <si>
    <t>含牙槽突以上至鼻棘底以下上颌骨及其邻近软组织切除与植皮；不含取皮术</t>
  </si>
  <si>
    <t>330605011</t>
  </si>
  <si>
    <t>上颌骨全切术</t>
  </si>
  <si>
    <t>含整个上颌骨及邻近软组织切除与植皮；不含取皮术</t>
  </si>
  <si>
    <t>330605012</t>
  </si>
  <si>
    <t>上颌骨扩大切除术</t>
  </si>
  <si>
    <t>整个上颌骨及其周围邻近受侵骨组织及软组织切除与植皮；不含取皮术</t>
  </si>
  <si>
    <t>330605013</t>
  </si>
  <si>
    <t>颌骨良性病变切除术</t>
  </si>
  <si>
    <t>包括上、下颌骨骨髓炎、良性肿瘤、瘤样病变及各类囊肿的切除术(含刮治术)；不含松质骨或骨替代物的植入</t>
  </si>
  <si>
    <t>330605014</t>
  </si>
  <si>
    <t>舌骨上淋巴清扫术</t>
  </si>
  <si>
    <t>330605015</t>
  </si>
  <si>
    <t>舌恶性肿物切除术</t>
  </si>
  <si>
    <t>包括肿物切除及舌整复(舌部分、半舌、全舌切除术)；不含舌再造术</t>
  </si>
  <si>
    <t>330605016</t>
  </si>
  <si>
    <t>舌根部肿瘤切除术</t>
  </si>
  <si>
    <t>指舌骨上进路</t>
  </si>
  <si>
    <t>330605017</t>
  </si>
  <si>
    <t>颊部恶性肿物局部扩大切除术</t>
  </si>
  <si>
    <t>含肿物切除及邻位瓣修复；不含颊部大面积缺损游离皮瓣及带蒂皮瓣修复</t>
  </si>
  <si>
    <t>330605018</t>
  </si>
  <si>
    <t>口底皮样囊肿摘除术</t>
  </si>
  <si>
    <t>330605019</t>
  </si>
  <si>
    <t>口底恶性肿物局部扩大切除术</t>
  </si>
  <si>
    <t>包括肿物切除及邻位瓣修复；不含口底部大面积缺损游离皮瓣及带蒂皮瓣修复</t>
  </si>
  <si>
    <t>330605020</t>
  </si>
  <si>
    <t>口腔颌面部巨大血管瘤淋巴管瘤切除术</t>
  </si>
  <si>
    <t>包括颈面部血管瘤、淋巴瘤手术</t>
  </si>
  <si>
    <t>330605021</t>
  </si>
  <si>
    <t>口腔颌面颈部异物取出术</t>
  </si>
  <si>
    <t>包括枪弹、碎屑、玻璃等异物取出</t>
  </si>
  <si>
    <t>330605022</t>
  </si>
  <si>
    <t>口咽部恶性肿物局部扩大切除术</t>
  </si>
  <si>
    <t>包括肿物切除及邻位瓣修复；不含口咽部大面积缺损游离皮瓣及带蒂皮瓣修复</t>
  </si>
  <si>
    <t>330605023</t>
  </si>
  <si>
    <t>腭部肿物局部扩大切除术</t>
  </si>
  <si>
    <t>不含邻位瓣修复</t>
  </si>
  <si>
    <t>330605024</t>
  </si>
  <si>
    <t>髁状突肿物切除术</t>
  </si>
  <si>
    <t>含肿物切除及髁突修整；不含人造关节植入</t>
  </si>
  <si>
    <t>330605025</t>
  </si>
  <si>
    <t>颞部肿物切除术</t>
  </si>
  <si>
    <t>包括肿物切除及邻位瓣修复；不含颞部大面积缺损游离皮瓣及带蒂皮瓣修复</t>
  </si>
  <si>
    <t>330605026</t>
  </si>
  <si>
    <t>颌骨骨纤维异常增殖症切除成形术</t>
  </si>
  <si>
    <t>指适用于颧骨、颧弓手术；包括异常骨组织切除及骨及邻近软组织成形术</t>
  </si>
  <si>
    <t>330605027</t>
  </si>
  <si>
    <t>腮腺浅叶肿物切除术</t>
  </si>
  <si>
    <t>包括腮腺区肿物切除，腮腺浅叶切除及面神经解剖术；不含面神经修复术</t>
  </si>
  <si>
    <t>330605028</t>
  </si>
  <si>
    <t>腮腺全切除术</t>
  </si>
  <si>
    <t>包括腮腺深叶肿物切除，腮腺切除及面神经解剖术；不含面神经修复术</t>
  </si>
  <si>
    <t>升支截断复位固定加收30%</t>
  </si>
  <si>
    <t>330605029</t>
  </si>
  <si>
    <t>腮腺恶性肿物扩大切除术</t>
  </si>
  <si>
    <t>330605030</t>
  </si>
  <si>
    <t>颌面部血管瘤瘤腔内注射术</t>
  </si>
  <si>
    <t>包括硬化剂、治疗药物等</t>
  </si>
  <si>
    <t>330605031</t>
  </si>
  <si>
    <t>鳃裂囊肿切除术</t>
  </si>
  <si>
    <t>包括鳃裂瘘切除术</t>
  </si>
  <si>
    <t>330605032</t>
  </si>
  <si>
    <t>涎腺导管结石取石术</t>
  </si>
  <si>
    <t>包括颌下腺、腮腺等</t>
  </si>
  <si>
    <t>330605033</t>
  </si>
  <si>
    <t>颌面颈部深部肿物探查术</t>
  </si>
  <si>
    <t>含活检；不含肿物切除术</t>
  </si>
  <si>
    <t>切除术加收20%</t>
  </si>
  <si>
    <t>330605034</t>
  </si>
  <si>
    <t>舌下腺切除术</t>
  </si>
  <si>
    <t>330605035</t>
  </si>
  <si>
    <t>舌下腺囊肿袋形术</t>
  </si>
  <si>
    <t>330605036</t>
  </si>
  <si>
    <t>颌下腺切除术</t>
  </si>
  <si>
    <t>330606</t>
  </si>
  <si>
    <t>口腔成形手术</t>
  </si>
  <si>
    <t>含多功能腭裂开口器</t>
  </si>
  <si>
    <t>特殊缝线、来复锯</t>
  </si>
  <si>
    <t>330606001</t>
  </si>
  <si>
    <t>系带成形术</t>
  </si>
  <si>
    <t>包括唇或颊或舌系带成形术</t>
  </si>
  <si>
    <t>330606002</t>
  </si>
  <si>
    <t>巨舌畸形矫正术</t>
  </si>
  <si>
    <t>330606003</t>
  </si>
  <si>
    <t>舌再造术</t>
  </si>
  <si>
    <t>330606004</t>
  </si>
  <si>
    <t>腭弓成形术</t>
  </si>
  <si>
    <t>包括舌腭弓或咽腭弓成形术</t>
  </si>
  <si>
    <t>330606005</t>
  </si>
  <si>
    <t>腭帆缩短术</t>
  </si>
  <si>
    <t>330606006</t>
  </si>
  <si>
    <t>腭咽成形术</t>
  </si>
  <si>
    <t>330606007</t>
  </si>
  <si>
    <t>悬雍垂缩短术</t>
  </si>
  <si>
    <t>330606008</t>
  </si>
  <si>
    <t xml:space="preserve">悬雍垂腭咽成形术(UPPP) </t>
  </si>
  <si>
    <t>激光加收200元</t>
  </si>
  <si>
    <t>330606009</t>
  </si>
  <si>
    <t>唇畸形矫正术</t>
  </si>
  <si>
    <t>包括厚唇、重唇、薄唇、唇瘢痕、唇弓不齐等；不含唇外翻矫正术</t>
  </si>
  <si>
    <t>330606010</t>
  </si>
  <si>
    <t>唇缺损修复术</t>
  </si>
  <si>
    <t>包括部分或全唇缺损；不含岛状组织瓣切取移转术</t>
  </si>
  <si>
    <t>330606011</t>
  </si>
  <si>
    <t xml:space="preserve">单侧不完全唇裂修复术       </t>
  </si>
  <si>
    <t>包括唇裂修复、初期鼻畸形矫治、唇功能性修复、唇正中裂修复</t>
  </si>
  <si>
    <t>双侧加收50%</t>
  </si>
  <si>
    <t>330606012</t>
  </si>
  <si>
    <t xml:space="preserve">单侧完全唇裂修复术        </t>
  </si>
  <si>
    <t>包括唇裂修复、初期鼻畸形矫治、唇功能性修复、唇正中裂修复；不含犁骨瓣修复术</t>
  </si>
  <si>
    <t>330606013</t>
  </si>
  <si>
    <t>犁骨瓣修复术</t>
  </si>
  <si>
    <t xml:space="preserve">含犁骨瓣成形及硬腭前部裂隙关闭 </t>
  </si>
  <si>
    <t>330606014</t>
  </si>
  <si>
    <t>Ⅰ°腭裂兰氏修复术</t>
  </si>
  <si>
    <t xml:space="preserve">包括悬雍垂裂、软腭裂、隐裂修复术 </t>
  </si>
  <si>
    <t>330606015</t>
  </si>
  <si>
    <t>II° 腭裂兰氏修复术</t>
  </si>
  <si>
    <t xml:space="preserve"> 包括硬、软腭裂修复术 </t>
  </si>
  <si>
    <t>330606016</t>
  </si>
  <si>
    <t>III°腭裂兰氏修复术</t>
  </si>
  <si>
    <t>包括单侧完全性腭裂修复术、硬腭鼻腔面犁骨瓣修复术</t>
  </si>
  <si>
    <t>每加一侧加收20%</t>
  </si>
  <si>
    <t>330606017</t>
  </si>
  <si>
    <t>反向双“Z“腭裂修复术</t>
  </si>
  <si>
    <t xml:space="preserve">包括腭裂兰氏修复、软腭延长术 </t>
  </si>
  <si>
    <t>330606018</t>
  </si>
  <si>
    <t>单瓣二瓣后退腭裂修复术</t>
  </si>
  <si>
    <t xml:space="preserve">包括腭裂兰氏修复、硬腭前部瘘修复术、软腭延长术 </t>
  </si>
  <si>
    <t>330606019</t>
  </si>
  <si>
    <t>腭咽环扎腭裂修复术</t>
  </si>
  <si>
    <t>包括腭裂兰氏修复、腭咽腔缩窄术；不含组织瓣切取移转术</t>
  </si>
  <si>
    <t>330606020</t>
  </si>
  <si>
    <t>组织瓣转移腭裂修复术</t>
  </si>
  <si>
    <t>包括腭粘膜瓣后推，颊肌粘膜瓣转移术</t>
  </si>
  <si>
    <t>330606021</t>
  </si>
  <si>
    <t>腭咽肌瓣成形术</t>
  </si>
  <si>
    <t>含腭咽肌瓣制备及腭咽成形；不含腭部裂隙关闭</t>
  </si>
  <si>
    <t>330606022</t>
  </si>
  <si>
    <t>咽后嵴成形术</t>
  </si>
  <si>
    <t>330606023</t>
  </si>
  <si>
    <t>咽后壁组织瓣成形术</t>
  </si>
  <si>
    <t>含咽后壁瓣制备及咽后瓣成形；不含腭部裂隙关闭</t>
  </si>
  <si>
    <t>330606024</t>
  </si>
  <si>
    <t>牙槽突裂植骨成形术</t>
  </si>
  <si>
    <t>包括牙槽突成形术，口、鼻腔前庭瘘修补术；不含取骨术</t>
  </si>
  <si>
    <t>330606025</t>
  </si>
  <si>
    <t>齿龈成形术</t>
  </si>
  <si>
    <t>包括游离粘膜移植、游离植皮术；不含游离取皮术或取游离粘膜术</t>
  </si>
  <si>
    <t>各种人工材料膜</t>
  </si>
  <si>
    <t>330606026</t>
  </si>
  <si>
    <t>口鼻腔前庭瘘修补术</t>
  </si>
  <si>
    <t>330606027</t>
  </si>
  <si>
    <t>面横裂修复术</t>
  </si>
  <si>
    <t xml:space="preserve">含局部或邻位组织瓣制备及面部裂隙关闭，包括面斜裂修复术    </t>
  </si>
  <si>
    <t>330606028</t>
  </si>
  <si>
    <t>口腔颌面部软组织缺损局部组织瓣修复术</t>
  </si>
  <si>
    <t>含局部组织瓣制备及修复；包括唇缺损修复、舌再造修复、颊缺损修复、腭缺损修复、口底缺损修复</t>
  </si>
  <si>
    <t>330606029</t>
  </si>
  <si>
    <t>口腔颌面部软组织缺损游离瓣移植修复术</t>
  </si>
  <si>
    <t>含带血管游离皮瓣制备及修复；包括舌再造修复、颊缺损修复、腭缺损修复、口底缺损修复</t>
  </si>
  <si>
    <t>330606030</t>
  </si>
  <si>
    <t>口腔颌面部联合缺损带血管游离肌皮骨瓣修复修复术</t>
  </si>
  <si>
    <t>不含显微吻合</t>
  </si>
  <si>
    <t>330606031</t>
  </si>
  <si>
    <t>口腔颌面部骨缺损游离骨瓣移植修复术</t>
  </si>
  <si>
    <t>330606032</t>
  </si>
  <si>
    <t>颜面部软组织不对称局部组织瓣修复畸形矫正术</t>
  </si>
  <si>
    <t>含局部组织瓣制备及转移</t>
  </si>
  <si>
    <t>330606033</t>
  </si>
  <si>
    <t>颜面部软组织不对称带血管游离组织瓣修复畸形矫正术</t>
  </si>
  <si>
    <t>含带血管游离组织瓣制备及移植</t>
  </si>
  <si>
    <t>330606034</t>
  </si>
  <si>
    <t>口腔颌面部缺损颞肌筋膜瓣修复术</t>
  </si>
  <si>
    <t>特殊支架及固位材料</t>
  </si>
  <si>
    <t>330606035</t>
  </si>
  <si>
    <t>口腔颌面部软组织缺损远位皮瓣修复术</t>
  </si>
  <si>
    <t>含非手术区远位皮瓣制备及转移</t>
  </si>
  <si>
    <t>330606036</t>
  </si>
  <si>
    <t>口腔颌面部软组织缺损远位肌皮瓣修复术</t>
  </si>
  <si>
    <t>含非手术区远位肌皮瓣制备及转移</t>
  </si>
  <si>
    <t>330606037</t>
  </si>
  <si>
    <t>带蒂皮瓣二期断蒂术</t>
  </si>
  <si>
    <t>含皮瓣断蒂及创面关闭成形</t>
  </si>
  <si>
    <t>330606038</t>
  </si>
  <si>
    <t>皮瓣肌皮瓣延迟术</t>
  </si>
  <si>
    <t>330606039</t>
  </si>
  <si>
    <t>腭瘘修补术</t>
  </si>
  <si>
    <t>含邻位粘膜瓣制备及腭瘘修复</t>
  </si>
  <si>
    <t xml:space="preserve">人工材料 </t>
  </si>
  <si>
    <t>330606040</t>
  </si>
  <si>
    <t>经颈部茎突过长切除术</t>
  </si>
  <si>
    <t>330606041</t>
  </si>
  <si>
    <t>经口茎突过长切除术</t>
  </si>
  <si>
    <t>含扁桃体切除</t>
  </si>
  <si>
    <t>330606042</t>
  </si>
  <si>
    <t>颌间挛缩松解术</t>
  </si>
  <si>
    <t>含口内外软组织与骨组织粘连松解、咀嚼肌切断术、植皮术等；不含皮瓣制备</t>
  </si>
  <si>
    <t>330607</t>
  </si>
  <si>
    <t>口腔正颌手术</t>
  </si>
  <si>
    <t>含来复锯；微型骨动力系统；光导纤维</t>
  </si>
  <si>
    <t>330607001</t>
  </si>
  <si>
    <t>上颌雷弗特I型截骨术（Le Fort）　</t>
  </si>
  <si>
    <t>包括上颌雷弗特（Le Fort） I型分块截骨术、骨内坚固内固定术、植骨术；不含骨切取</t>
  </si>
  <si>
    <t>上颌雷弗特（LeFort）分块截骨术加收30%</t>
  </si>
  <si>
    <t>330607002</t>
  </si>
  <si>
    <t>上颌雷弗特II型截骨术（Le Fort）</t>
  </si>
  <si>
    <t>包括骨截开、骨内坚固内固定术、植骨术；不含骨切取</t>
  </si>
  <si>
    <t>330607003</t>
  </si>
  <si>
    <t>上颌雷弗特III型截骨术（Le Fort）</t>
  </si>
  <si>
    <t>330607004</t>
  </si>
  <si>
    <t>上颌牙骨段截骨术</t>
  </si>
  <si>
    <t>包括上颌前部或后部截骨术、骨内坚固内固定术、植骨术；不含骨切取</t>
  </si>
  <si>
    <t>330607005</t>
  </si>
  <si>
    <t>下颌升支截骨术</t>
  </si>
  <si>
    <t>包括下颌升支矢状劈开截骨术、口内或口外入路下颌升支垂直截骨术、下颌升支倒L形截骨术、C形截骨术、骨内坚固内固定术；不含骨切取</t>
  </si>
  <si>
    <t>330607006</t>
  </si>
  <si>
    <t>下颌体部截骨术</t>
  </si>
  <si>
    <t>包括下颌体部修整术、去皮质术骨内坚固内固定术、植骨术；不含骨切取</t>
  </si>
  <si>
    <t>330607007</t>
  </si>
  <si>
    <t>下颌根尖下截骨术</t>
  </si>
  <si>
    <t>包括下颌后部根尖下截骨术、骨内坚固内固定术、植骨术；不含骨切取</t>
  </si>
  <si>
    <t>330607008</t>
  </si>
  <si>
    <t>下颌下缘去骨成形术</t>
  </si>
  <si>
    <t>330607009</t>
  </si>
  <si>
    <t>下颌骨去骨皮质术</t>
  </si>
  <si>
    <t>330607010</t>
  </si>
  <si>
    <t>下颌角嚼肌肥大畸形矫正术</t>
  </si>
  <si>
    <t>包括：1．下颌角的三角形去骨术或改良下颌升支矢状劈开去骨术；2．嚼肌部分切除术</t>
  </si>
  <si>
    <t>330607011</t>
  </si>
  <si>
    <t>水平截骨颏成形术</t>
  </si>
  <si>
    <t>包括各种不同改良的颏部截骨术、骨内坚固内固定术、植骨术；不含骨切取</t>
  </si>
  <si>
    <t>330607012</t>
  </si>
  <si>
    <t>颏部截骨前徙舌骨悬吊术</t>
  </si>
  <si>
    <t>包括颏部各种类型的截骨前徙、舌骨下肌群切断、舌骨阔筋膜悬吊术、骨内坚固内固定术、植骨术；不含骨切取、取阔筋膜术</t>
  </si>
  <si>
    <t>330607013</t>
  </si>
  <si>
    <t>颌骨延长骨生成术</t>
  </si>
  <si>
    <t>包括上下颌骨各部分截骨、骨延长器置入术</t>
  </si>
  <si>
    <t>骨延长器及其他特殊材料</t>
  </si>
  <si>
    <t>骨延长器置入后的加力加收20%</t>
  </si>
  <si>
    <t>330607014</t>
  </si>
  <si>
    <t>颧骨颧弓成型术</t>
  </si>
  <si>
    <t>包括矫正颧骨颧弓过宽或过窄畸形的截骨、骨内坚固内固定术、植骨术；不含骨切取</t>
  </si>
  <si>
    <t>330607015</t>
  </si>
  <si>
    <t>颞下颌关节盘手术</t>
  </si>
  <si>
    <t>包括颞下颌关节盘摘除术、颞下颌关节盘复位固定术、颞肌瓣或其他生物性材料植入修复术等；不含颞肌瓣制备</t>
  </si>
  <si>
    <t>特殊缝线、生物性材料</t>
  </si>
  <si>
    <t>330607016</t>
  </si>
  <si>
    <t>髁状突高位切除术</t>
  </si>
  <si>
    <t>包括髁状突高位切除术或髁状突关节面磨光术</t>
  </si>
  <si>
    <t>330607017</t>
  </si>
  <si>
    <t>颞下颌关节成形术</t>
  </si>
  <si>
    <t>包括骨球截除术、喙突截除术、植骨床制备术、骨及代用品植入术；不含骨切取及颌间结扎术</t>
  </si>
  <si>
    <t>骨代用品及特殊材料</t>
  </si>
  <si>
    <t>330608</t>
  </si>
  <si>
    <t>口腔创伤手术</t>
  </si>
  <si>
    <t>含微型骨动力系统；来复锯；光导纤维</t>
  </si>
  <si>
    <t>330608001</t>
  </si>
  <si>
    <t>口腔颌面软组织清创术(大)</t>
  </si>
  <si>
    <t>指伤及两个以上解剖区的多层次复合性或气管损伤的处理；包括浅表异物清除、创面清洗、组织处理、止血、缝合、口腔颌面软组织裂伤缝合；不含植皮和邻位瓣修复、牙外伤和骨折处理、神经导管吻合、器官切除</t>
  </si>
  <si>
    <t>330608002</t>
  </si>
  <si>
    <t>口腔颌面软组织清创术(中)</t>
  </si>
  <si>
    <t>指伤及一到两个解剖区的皮肤、粘膜和肌肉等非器官性损伤的处理；包括浅表异物清除、创面清洗、组织处理、止血、缝合、口腔颌面软组织裂伤缝合；不含植皮和邻位瓣修复、牙外伤和骨折处理、神经导管吻合、器官切除</t>
  </si>
  <si>
    <t>330608003</t>
  </si>
  <si>
    <t>口腔颌面软组织清创术(小)</t>
  </si>
  <si>
    <t>指局限于一个解剖区的表浅损伤的处理；包括浅表异物清除、创面清洗、组织处理、止血、缝合、口腔颌面软组织裂伤缝合；不含植皮和邻位瓣修复、牙外伤和骨折处理、神经导管吻合、器官切除</t>
  </si>
  <si>
    <t>330608004</t>
  </si>
  <si>
    <t>颌骨骨折单颌牙弓夹板固定术</t>
  </si>
  <si>
    <t>含复位</t>
  </si>
  <si>
    <t>牙弓夹板</t>
  </si>
  <si>
    <t>330608005</t>
  </si>
  <si>
    <t>颌骨骨折颌间固定术</t>
  </si>
  <si>
    <t>330608006</t>
  </si>
  <si>
    <t>颌骨骨折外固定术</t>
  </si>
  <si>
    <t>包括：1.复位，颌骨骨折悬吊固定术；2.颧骨、颧弓骨折</t>
  </si>
  <si>
    <t>330608007</t>
  </si>
  <si>
    <t>髁状突陈旧性骨折整复术</t>
  </si>
  <si>
    <t>含颌间固定；包括髁状突摘除或复位、内固定、升支截骨和关节成形</t>
  </si>
  <si>
    <t>特殊器械</t>
  </si>
  <si>
    <t>330608008</t>
  </si>
  <si>
    <t>髁状突骨折切开复位内固定术</t>
  </si>
  <si>
    <t>含颌间固定</t>
  </si>
  <si>
    <t>330608009</t>
  </si>
  <si>
    <t>下颌骨骨折切开复位内固定术</t>
  </si>
  <si>
    <t>包括颌间固定、坚固内固定术</t>
  </si>
  <si>
    <t>330608010</t>
  </si>
  <si>
    <t>上颌骨骨折切开复位内固定术</t>
  </si>
  <si>
    <t>330608011</t>
  </si>
  <si>
    <t>颧骨骨折切开复位内固定术</t>
  </si>
  <si>
    <t>含眶底探查和修复；包括颧弓骨折</t>
  </si>
  <si>
    <t>330608012</t>
  </si>
  <si>
    <t>颧弓骨折复位术</t>
  </si>
  <si>
    <t>指间接开放复位</t>
  </si>
  <si>
    <t>330608013</t>
  </si>
  <si>
    <t>颧骨上颌骨复合骨折切开复位内固定术</t>
  </si>
  <si>
    <t>包括颌间固定；眶底探查和修复；颧弓骨折</t>
  </si>
  <si>
    <t>双侧颧骨或颧弓骨折加收20%</t>
  </si>
  <si>
    <t>330608014</t>
  </si>
  <si>
    <t>眶鼻额区骨折整复术</t>
  </si>
  <si>
    <t>含内呲韧带和泪器处理</t>
  </si>
  <si>
    <t>330608015</t>
  </si>
  <si>
    <t>颧骨陈旧性骨折截骨整复术</t>
  </si>
  <si>
    <t>含眶底探查和修复</t>
  </si>
  <si>
    <t>330608016</t>
  </si>
  <si>
    <t>颧骨陈旧性骨折植骨矫治术</t>
  </si>
  <si>
    <t>含自体植骨；不含取骨术</t>
  </si>
  <si>
    <t>330608017</t>
  </si>
  <si>
    <t>单颌牙弓夹板拆除术</t>
  </si>
  <si>
    <t>330608018</t>
  </si>
  <si>
    <t>颌间固定拆除术</t>
  </si>
  <si>
    <t>330608019</t>
  </si>
  <si>
    <t>骨内固定植入物取出术</t>
  </si>
  <si>
    <t>330608020</t>
  </si>
  <si>
    <t>下颌骨缺损植骨修复术</t>
  </si>
  <si>
    <t>包括颌间固定和邻位皮瓣修复；自体骨、异体骨、异种骨移植；不含小血管吻合术及骨瓣切取</t>
  </si>
  <si>
    <t>供骨材料</t>
  </si>
  <si>
    <t>330608021</t>
  </si>
  <si>
    <t>下颌骨缺损网托碎骨移植术</t>
  </si>
  <si>
    <t>包括颌间固定和邻位皮瓣修复</t>
  </si>
  <si>
    <t>金属网材料、供骨材料</t>
  </si>
  <si>
    <t>330608022</t>
  </si>
  <si>
    <t>下颌骨缺损带蒂骨移植术</t>
  </si>
  <si>
    <t>包括颌间固定和邻位皮瓣修复；不含取骨及制备术</t>
  </si>
  <si>
    <t>330608023</t>
  </si>
  <si>
    <t>下颌骨缺损带血管蒂游离复合瓣移植术</t>
  </si>
  <si>
    <t>包括颌间固定和邻位皮瓣修复；不含组织瓣制备术</t>
  </si>
  <si>
    <t>330608024</t>
  </si>
  <si>
    <t>下颌骨缺损钛板重建术</t>
  </si>
  <si>
    <t>重建代用品</t>
  </si>
  <si>
    <t>330608025</t>
  </si>
  <si>
    <t>下颌骨陈旧性骨折整复术</t>
  </si>
  <si>
    <t>含再骨折复位、局部截骨复位；包括颌间固定、骨间固定和邻位瓣修复；不含植骨及软组织缺损修复术</t>
  </si>
  <si>
    <t>330608026</t>
  </si>
  <si>
    <t>上颌骨缺损植骨修复术</t>
  </si>
  <si>
    <t>包括颌间固定和邻位皮瓣修复，自体骨、异体骨、异种骨移植</t>
  </si>
  <si>
    <t>330608027</t>
  </si>
  <si>
    <t>上颌骨陈旧性骨折整复术</t>
  </si>
  <si>
    <t>含再骨折复位（Lefort 分型截骨或分块截骨复位）；包括手术复位、颌间固定骨间固定和邻位瓣修复</t>
  </si>
  <si>
    <t>330608028</t>
  </si>
  <si>
    <t>上颌骨缺损网托碎骨移植术</t>
  </si>
  <si>
    <t>330608029</t>
  </si>
  <si>
    <t>上颌骨缺损带蒂骨移植术</t>
  </si>
  <si>
    <t>包括颌间固定和邻位皮瓣修复；不含带蒂骨制取</t>
  </si>
  <si>
    <t>330608030</t>
  </si>
  <si>
    <t>睡眠呼吸暂停综合征射频消融术</t>
  </si>
  <si>
    <t>指鼻甲、软腭、舌根肥大、鼻鼾症、阻塞性睡眠呼吸暂停综合征诊断的治疗。含上述范围内肥大软组织利用射频探针的插入，组织消融等过程。</t>
  </si>
  <si>
    <t>330609</t>
  </si>
  <si>
    <t>口腔种植手术</t>
  </si>
  <si>
    <t>人工骨及骨代用品</t>
  </si>
  <si>
    <t>330609001</t>
  </si>
  <si>
    <t>牙种植体植入术</t>
  </si>
  <si>
    <t>种植体</t>
  </si>
  <si>
    <t>330609002</t>
  </si>
  <si>
    <t>上颌窦底提升术</t>
  </si>
  <si>
    <t>含取骨、植骨</t>
  </si>
  <si>
    <t>330609003</t>
  </si>
  <si>
    <t>下齿槽神经移位术</t>
  </si>
  <si>
    <t>330609004</t>
  </si>
  <si>
    <t>骨劈开术</t>
  </si>
  <si>
    <t>含牙槽骨劈开</t>
  </si>
  <si>
    <t>330609005</t>
  </si>
  <si>
    <t>游离骨移植颌骨重建术</t>
  </si>
  <si>
    <t>含取骨、植骨、骨坚固内固定</t>
  </si>
  <si>
    <t>固定用钛板及钛螺钉</t>
  </si>
  <si>
    <t>330609006</t>
  </si>
  <si>
    <t>带血管游离骨移植颌骨重建术</t>
  </si>
  <si>
    <t>含取骨、植骨、血管吻合、骨坚固内固定</t>
  </si>
  <si>
    <t>330609007</t>
  </si>
  <si>
    <t>缺牙区游离骨移植术</t>
  </si>
  <si>
    <t xml:space="preserve">含取骨术、植骨术；包括外置法、内置法、夹层法 </t>
  </si>
  <si>
    <t>330609008</t>
  </si>
  <si>
    <t>引导骨组织再生术</t>
  </si>
  <si>
    <t>生物膜、固定钉</t>
  </si>
  <si>
    <t>330609009</t>
  </si>
  <si>
    <t>颜面器官缺损种植体植入术</t>
  </si>
  <si>
    <t>包括外耳或鼻或眼缺损或颌面缺损的种植体植入</t>
  </si>
  <si>
    <t>特殊种植体</t>
  </si>
  <si>
    <t>330609010</t>
  </si>
  <si>
    <t>种植体二期手术</t>
  </si>
  <si>
    <t>含牙乳头形成及附着龈增宽；不含软组织移植术</t>
  </si>
  <si>
    <t>基台</t>
  </si>
  <si>
    <t>330609011</t>
  </si>
  <si>
    <t>种植体取出术</t>
  </si>
  <si>
    <t>指失败种植体、折断种植体及位置、方向不好无法修复的种植体的取出</t>
  </si>
  <si>
    <t>330609012</t>
  </si>
  <si>
    <t>骨挤压术</t>
  </si>
  <si>
    <t>指用于上颌骨骨质疏松</t>
  </si>
  <si>
    <t>330609013</t>
  </si>
  <si>
    <t>种植体周软组织成形术</t>
  </si>
  <si>
    <t>330610</t>
  </si>
  <si>
    <t>扁桃体和腺样体手术</t>
  </si>
  <si>
    <t>330610001</t>
  </si>
  <si>
    <t>扁桃体切除术</t>
  </si>
  <si>
    <t>包括残体切除、挤切</t>
  </si>
  <si>
    <t>330610002</t>
  </si>
  <si>
    <t>腺样体刮除术</t>
  </si>
  <si>
    <t>330610003</t>
  </si>
  <si>
    <t>舌扁桃体切除术</t>
  </si>
  <si>
    <t>330610004</t>
  </si>
  <si>
    <t>扁桃体周围脓肿切开引流术</t>
  </si>
  <si>
    <t>330611</t>
  </si>
  <si>
    <t>咽部手术</t>
  </si>
  <si>
    <t>330611001</t>
  </si>
  <si>
    <t>咽后壁脓肿切开引流术</t>
  </si>
  <si>
    <t>330611002</t>
  </si>
  <si>
    <t>经颈侧进路鼻咽肿瘤切除术</t>
  </si>
  <si>
    <t>330611003</t>
  </si>
  <si>
    <t>经硬腭进路鼻咽肿瘤切除术</t>
  </si>
  <si>
    <t>330611004</t>
  </si>
  <si>
    <t>经硬腭进路鼻咽狭窄闭锁切开成形术</t>
  </si>
  <si>
    <t>不含其他部位取材</t>
  </si>
  <si>
    <t>330611005</t>
  </si>
  <si>
    <t>颈侧切开下咽肿瘤切除术</t>
  </si>
  <si>
    <t>包括下咽癌切除+游离空肠下咽修复术</t>
  </si>
  <si>
    <t>330610006</t>
  </si>
  <si>
    <t>扁桃体射频消融术</t>
  </si>
  <si>
    <t>开口器暴露咽腔，可用头灯或配光源的专用开口器直视口咽腔，钳夹扁桃体，应用射频消融仪器，使用扁桃体专用射频消融刀头延扁桃体被膜切除扁桃体，电烧或缝扎止血。</t>
  </si>
  <si>
    <t>330610007</t>
  </si>
  <si>
    <t>舌扁桃体射频消融术</t>
  </si>
  <si>
    <t>全麻下，开口器暴露咽腔，可用头灯或配光源的专用开口器直视口咽腔，应用低温等离子射频消融仪器，使用舌扁桃体专用刀头，插入舌扁桃体进行消融术。</t>
  </si>
  <si>
    <t>330610008</t>
  </si>
  <si>
    <t>经鼻内镜腺样体射频消融术</t>
  </si>
  <si>
    <t>全麻，开口器暴露咽腔，鼻内镜经鼻腔或口腔，应用0°内镜经鼻腔或70°内镜经口腔，使用导尿管经鼻腔口腔上拉软腭，暴露鼻咽腔，应用低温等离子射频消融仪器，使用专用腺样体的消融刀头切除腺样体，棉球压迫或电烧止血。</t>
  </si>
  <si>
    <t>3307</t>
  </si>
  <si>
    <t>7．呼吸系统手术</t>
  </si>
  <si>
    <t>330701</t>
  </si>
  <si>
    <t>喉及气管手术</t>
  </si>
  <si>
    <t>330701001</t>
  </si>
  <si>
    <t>经直达喉镜喉肿物摘除术</t>
  </si>
  <si>
    <t>包括活检及咽喉异物取出</t>
  </si>
  <si>
    <t>纤维喉镜加收130元</t>
  </si>
  <si>
    <t>330701002</t>
  </si>
  <si>
    <t>颈侧切开喉部肿瘤切除术</t>
  </si>
  <si>
    <t>330701003</t>
  </si>
  <si>
    <t>环甲膜穿刺术</t>
  </si>
  <si>
    <t>含环甲膜置管和注药</t>
  </si>
  <si>
    <t>330701004</t>
  </si>
  <si>
    <t>环甲膜切开术</t>
  </si>
  <si>
    <t>330701005</t>
  </si>
  <si>
    <t>气管切开术</t>
  </si>
  <si>
    <t>330701006</t>
  </si>
  <si>
    <t>喉全切除术</t>
  </si>
  <si>
    <t>330701008</t>
  </si>
  <si>
    <t>喉功能重建术</t>
  </si>
  <si>
    <t>含肌肉、会厌、舌骨瓣、咽下缩肌等局部修复手段</t>
  </si>
  <si>
    <t>330701009</t>
  </si>
  <si>
    <t>全喉切除咽气管吻合术</t>
  </si>
  <si>
    <t>330701010</t>
  </si>
  <si>
    <t>喉次全切除术</t>
  </si>
  <si>
    <t>含切除环舌、会厌固定术</t>
  </si>
  <si>
    <t>330701011</t>
  </si>
  <si>
    <t>3/4喉切除术及喉功能重建术</t>
  </si>
  <si>
    <t>330701012</t>
  </si>
  <si>
    <t>垂直半喉切除术及喉功能重建术</t>
  </si>
  <si>
    <t>330701013</t>
  </si>
  <si>
    <t>垂直超半喉切除术及喉功能重建术</t>
  </si>
  <si>
    <t>330701014</t>
  </si>
  <si>
    <t>声门上水平喉切除术</t>
  </si>
  <si>
    <t>330701015</t>
  </si>
  <si>
    <t>梨状窝癌切除术</t>
  </si>
  <si>
    <t>330701017</t>
  </si>
  <si>
    <t>全喉全下咽切除皮瓣修复术</t>
  </si>
  <si>
    <t>包括带蒂残喉气管瓣修复下咽术</t>
  </si>
  <si>
    <t>330701018</t>
  </si>
  <si>
    <t>喉瘢痕狭窄扩张术</t>
  </si>
  <si>
    <t>330701020</t>
  </si>
  <si>
    <t>喉狭窄成形及“T”型管置入术</t>
  </si>
  <si>
    <t>330701022</t>
  </si>
  <si>
    <t>喉良性肿瘤切除术</t>
  </si>
  <si>
    <t>包括咽肿瘤</t>
  </si>
  <si>
    <t>经支撑喉镜加收130元</t>
  </si>
  <si>
    <t>330701023</t>
  </si>
  <si>
    <t>喉裂开声带切除术</t>
  </si>
  <si>
    <t>330701024</t>
  </si>
  <si>
    <t>喉裂开肿瘤切除术</t>
  </si>
  <si>
    <t>330701025</t>
  </si>
  <si>
    <t>经支撑喉镜激光声带肿物切除术</t>
  </si>
  <si>
    <t>包括喉瘢痕切除术</t>
  </si>
  <si>
    <t>330701027</t>
  </si>
  <si>
    <t>喉气管裂开瘢痕切除喉模置入术</t>
  </si>
  <si>
    <t>330701028</t>
  </si>
  <si>
    <t>喉气管外伤缝合成形术</t>
  </si>
  <si>
    <t>330701029</t>
  </si>
  <si>
    <t>喉气管狭窄支架成形术</t>
  </si>
  <si>
    <t>不含其他部分取材</t>
  </si>
  <si>
    <t>330701030</t>
  </si>
  <si>
    <t>声带内移术</t>
  </si>
  <si>
    <t>330701031</t>
  </si>
  <si>
    <t>甲状软骨成形术</t>
  </si>
  <si>
    <t>330701032</t>
  </si>
  <si>
    <t>环杓关节间接拨动术</t>
  </si>
  <si>
    <t>330701033</t>
  </si>
  <si>
    <t>环杓关节直接拨动术</t>
  </si>
  <si>
    <t>330701034</t>
  </si>
  <si>
    <t>环甲间距缩短术</t>
  </si>
  <si>
    <t>330701035</t>
  </si>
  <si>
    <t>环杓关节复位术</t>
  </si>
  <si>
    <t>330701036</t>
  </si>
  <si>
    <t xml:space="preserve">会厌脓肿切开引流术 </t>
  </si>
  <si>
    <t>330701037</t>
  </si>
  <si>
    <t>经颈进路会厌肿物切除术</t>
  </si>
  <si>
    <t>330701038</t>
  </si>
  <si>
    <t>会厌良性肿瘤切除术</t>
  </si>
  <si>
    <t>含囊肿</t>
  </si>
  <si>
    <t>330701039</t>
  </si>
  <si>
    <t>气管支气管损伤修补术</t>
  </si>
  <si>
    <t>330701040</t>
  </si>
  <si>
    <t>气管瘘修复术</t>
  </si>
  <si>
    <t>含直接修补或其他组织材料修补；不含气管切开</t>
  </si>
  <si>
    <t>特殊修补材料或缝线</t>
  </si>
  <si>
    <t>330701041</t>
  </si>
  <si>
    <t>气管内肿瘤切除术</t>
  </si>
  <si>
    <t>包括开胸气管部分切除成形，气管环状袖状切除再吻合术</t>
  </si>
  <si>
    <t>经内镜加收195元；激光加收260元</t>
  </si>
  <si>
    <t>330701042</t>
  </si>
  <si>
    <t>气管成形术</t>
  </si>
  <si>
    <t>包括气管隆凸成形术</t>
  </si>
  <si>
    <t>330701043</t>
  </si>
  <si>
    <t>颈段气管食管瘘修补术</t>
  </si>
  <si>
    <t>330701044</t>
  </si>
  <si>
    <t>颈部囊状水瘤切除术</t>
  </si>
  <si>
    <t>330701045</t>
  </si>
  <si>
    <t>颈部气管造口再造术</t>
  </si>
  <si>
    <t>330702</t>
  </si>
  <si>
    <t>肺和支气管手术</t>
  </si>
  <si>
    <t>双侧手术加收</t>
  </si>
  <si>
    <t>330702001</t>
  </si>
  <si>
    <t>肺内异物摘除术</t>
  </si>
  <si>
    <t xml:space="preserve">经胸腔镜加收1000元            </t>
  </si>
  <si>
    <t>330702002</t>
  </si>
  <si>
    <t>肺癌根治术</t>
  </si>
  <si>
    <t>含淋巴结清扫</t>
  </si>
  <si>
    <t>330702003</t>
  </si>
  <si>
    <t>肺段切除术</t>
  </si>
  <si>
    <t>330702004</t>
  </si>
  <si>
    <t>肺减容手术</t>
  </si>
  <si>
    <t>包括一侧或两侧肺手术(经侧胸切口或正中胸骨切口)</t>
  </si>
  <si>
    <t>330702005</t>
  </si>
  <si>
    <t>肺楔形切除术</t>
  </si>
  <si>
    <t>330702006</t>
  </si>
  <si>
    <t>肺叶切除术</t>
  </si>
  <si>
    <t>包括同侧肺两叶切除术</t>
  </si>
  <si>
    <t>330702007</t>
  </si>
  <si>
    <t>袖状肺叶切除术</t>
  </si>
  <si>
    <t>含肺动脉袖状切除成形术</t>
  </si>
  <si>
    <t>330702008</t>
  </si>
  <si>
    <t>全肺切除术</t>
  </si>
  <si>
    <t>如经心包内全肺切除及部分心房切除加收30%；经胸腔镜加收1000元</t>
  </si>
  <si>
    <t>330702009</t>
  </si>
  <si>
    <t>肺大泡切除修补术</t>
  </si>
  <si>
    <t>包括结扎、固化</t>
  </si>
  <si>
    <t>330702010</t>
  </si>
  <si>
    <t>胸膜肺全切除术</t>
  </si>
  <si>
    <t>330702011</t>
  </si>
  <si>
    <t>肺修补术</t>
  </si>
  <si>
    <t>330702015</t>
  </si>
  <si>
    <t>肺包虫病内囊摘除术</t>
  </si>
  <si>
    <t>含一侧肺内单个或多个内囊摘除</t>
  </si>
  <si>
    <t xml:space="preserve">经胸腔镜加收500元            </t>
  </si>
  <si>
    <t>330703</t>
  </si>
  <si>
    <t>胸壁、胸膜、纵隔、横隔手术</t>
  </si>
  <si>
    <t>330703001</t>
  </si>
  <si>
    <t>开胸冷冻治疗</t>
  </si>
  <si>
    <t>含各种不能切除之胸部肿瘤</t>
  </si>
  <si>
    <t>330703002</t>
  </si>
  <si>
    <t>开胸肿瘤特殊治疗</t>
  </si>
  <si>
    <t>330703003</t>
  </si>
  <si>
    <t>开胸探查术</t>
  </si>
  <si>
    <t>330703004</t>
  </si>
  <si>
    <t>开胸止血术</t>
  </si>
  <si>
    <t>330703005</t>
  </si>
  <si>
    <t>肋骨骨髓病灶清除术</t>
  </si>
  <si>
    <t>含肋骨切除及部分胸改术</t>
  </si>
  <si>
    <t>330703006</t>
  </si>
  <si>
    <t>肋骨切除术</t>
  </si>
  <si>
    <t>不含开胸手术</t>
  </si>
  <si>
    <t>330703007</t>
  </si>
  <si>
    <t>肋软骨取骨术</t>
  </si>
  <si>
    <t xml:space="preserve">含肋软骨制备  </t>
  </si>
  <si>
    <t>330703008</t>
  </si>
  <si>
    <t>胸壁结核病灶清除术</t>
  </si>
  <si>
    <t>含病灶窦道、死骨、肋骨切除、肌肉瓣充填</t>
  </si>
  <si>
    <t>330703009</t>
  </si>
  <si>
    <t>胸廓成形术</t>
  </si>
  <si>
    <t>不含分期手术</t>
  </si>
  <si>
    <t>330703010</t>
  </si>
  <si>
    <t>胸骨牵引术</t>
  </si>
  <si>
    <t>包括胸骨骨折及多根肋骨双骨折引起的链枷胸的治疗</t>
  </si>
  <si>
    <t>330703011</t>
  </si>
  <si>
    <t>胸壁外伤扩创术</t>
  </si>
  <si>
    <t>包括胸壁穿透伤、异物、肋骨骨折固定术</t>
  </si>
  <si>
    <t>330703012</t>
  </si>
  <si>
    <t>胸壁肿瘤切除术</t>
  </si>
  <si>
    <t>包括胸壁软组织、肋骨、胸骨的肿瘤切除</t>
  </si>
  <si>
    <t>330703013</t>
  </si>
  <si>
    <t>胸壁缺损修复术</t>
  </si>
  <si>
    <t>含胸大肌缺损</t>
  </si>
  <si>
    <t xml:space="preserve">缺损修补材料 </t>
  </si>
  <si>
    <t>330703014</t>
  </si>
  <si>
    <t>胸廓畸形矫正术</t>
  </si>
  <si>
    <t>不含鸡胸、漏斗胸</t>
  </si>
  <si>
    <t>330703015</t>
  </si>
  <si>
    <t>小儿鸡胸矫正术</t>
  </si>
  <si>
    <t>包括胸骨抬举固定或胸骨翻转缝合松解粘连带，小儿漏斗胸矫正术</t>
  </si>
  <si>
    <t>固定合金钉</t>
  </si>
  <si>
    <t>330703016</t>
  </si>
  <si>
    <t>胸内异物清除术</t>
  </si>
  <si>
    <t>330703017</t>
  </si>
  <si>
    <t>胸腔闭式引流术</t>
  </si>
  <si>
    <t>包括肋间引流或经肋床引流或开放引流及胸腔、腹腔穿刺置管术</t>
  </si>
  <si>
    <t>330703018</t>
  </si>
  <si>
    <t>脓胸大网膜填充术</t>
  </si>
  <si>
    <t>含脓胸清除及开腹大网膜游离</t>
  </si>
  <si>
    <t xml:space="preserve">经胸腔镜加收500元 </t>
  </si>
  <si>
    <t>330703019</t>
  </si>
  <si>
    <t>胸膜剥脱术</t>
  </si>
  <si>
    <t>包括部分胸膜剥脱及全胸膜剥脱术</t>
  </si>
  <si>
    <t>330703020</t>
  </si>
  <si>
    <t>脓胸引流清除术</t>
  </si>
  <si>
    <t>包括早期脓胸及晚期脓胸的引流清除、脓性纤维膜剥脱胸腔冲洗引流</t>
  </si>
  <si>
    <t>330703021</t>
  </si>
  <si>
    <t>胸膜活检术</t>
  </si>
  <si>
    <t>330703022</t>
  </si>
  <si>
    <t>胸膜粘连烙断术</t>
  </si>
  <si>
    <t>330703023</t>
  </si>
  <si>
    <t>胸膜固定术</t>
  </si>
  <si>
    <t>包括不同的固定方法</t>
  </si>
  <si>
    <t xml:space="preserve">固定材料 </t>
  </si>
  <si>
    <t>330703024</t>
  </si>
  <si>
    <t>经纤支镜支气管胸膜瘘堵塞术</t>
  </si>
  <si>
    <t>330703025</t>
  </si>
  <si>
    <t>纵隔感染清创引流术</t>
  </si>
  <si>
    <t>包括各类手术入路(经胸、经脊柱旁、经颈部)</t>
  </si>
  <si>
    <t>330703026</t>
  </si>
  <si>
    <t>纵隔肿物切除术</t>
  </si>
  <si>
    <t>包括经胸后外切口及正中胸骨劈开切口、胸骨后甲状腺和胸腺切除、血管成形及心包切除</t>
  </si>
  <si>
    <t>330703027</t>
  </si>
  <si>
    <t>纵隔气肿切开减压术</t>
  </si>
  <si>
    <t>包括皮下气肿切开减压术</t>
  </si>
  <si>
    <t>330703028</t>
  </si>
  <si>
    <t>膈肌修补术</t>
  </si>
  <si>
    <t>包括急性、慢性膈疝修补术</t>
  </si>
  <si>
    <t>特殊修补材料</t>
  </si>
  <si>
    <t>330703029</t>
  </si>
  <si>
    <t>膈肌折叠术</t>
  </si>
  <si>
    <t>包括膈肌膨出修补术</t>
  </si>
  <si>
    <t>330703030</t>
  </si>
  <si>
    <t>膈肌肿瘤切除术</t>
  </si>
  <si>
    <t>膈肌缺损修补材料</t>
  </si>
  <si>
    <t>330703031</t>
  </si>
  <si>
    <t>膈神经麻痹术</t>
  </si>
  <si>
    <t>包括膈神经压榨或切断术</t>
  </si>
  <si>
    <t>330703032</t>
  </si>
  <si>
    <t>先天性膈疝修补术</t>
  </si>
  <si>
    <t>包括膈膨升折叠修补术</t>
  </si>
  <si>
    <t>嵌顿或巨大疝加收30%</t>
  </si>
  <si>
    <t>330703033</t>
  </si>
  <si>
    <t>先天性食管裂孔疝修补术</t>
  </si>
  <si>
    <t>含食管旁疝修补术；不含反流性食管狭窄扩张</t>
  </si>
  <si>
    <t>合并肠回转不良及其他须矫治畸形者加收30%</t>
  </si>
  <si>
    <t>330703034</t>
  </si>
  <si>
    <t>食管裂孔疝修补术</t>
  </si>
  <si>
    <t>包括经腹、经胸各类修补术及抗返流手术</t>
  </si>
  <si>
    <t>经胸腔镜加收1000元、腹腔镜加收600元</t>
  </si>
  <si>
    <t>3308</t>
  </si>
  <si>
    <t>8．心脏及血管系统手术</t>
  </si>
  <si>
    <t>330801</t>
  </si>
  <si>
    <t>心瓣膜和心间隔手术</t>
  </si>
  <si>
    <t>隔离人工瓣膜、同种异体瓣膜和各种修补材料等</t>
  </si>
  <si>
    <t>330801001</t>
  </si>
  <si>
    <t>二尖瓣闭式扩张术</t>
  </si>
  <si>
    <t>包括左右径路</t>
  </si>
  <si>
    <t>330801002</t>
  </si>
  <si>
    <t>二尖瓣直视成形术</t>
  </si>
  <si>
    <t>包括各种类型的二尖瓣狭窄或／和关闭不全的瓣膜的处理，如交界切开、睫索替代、瓣叶切除、瓣环成形等</t>
  </si>
  <si>
    <t>牛心包片、人工瓣膜</t>
  </si>
  <si>
    <t>330801003</t>
  </si>
  <si>
    <t>二尖瓣替换术</t>
  </si>
  <si>
    <t>包括保留部分或全部二尖瓣装置</t>
  </si>
  <si>
    <t>人工瓣膜</t>
  </si>
  <si>
    <t>330801004</t>
  </si>
  <si>
    <t>三尖瓣直视成形术</t>
  </si>
  <si>
    <t>包括交界切开、瓣环环缩术</t>
  </si>
  <si>
    <t>330801005</t>
  </si>
  <si>
    <t>三尖瓣置换术</t>
  </si>
  <si>
    <t>330801006</t>
  </si>
  <si>
    <t>三尖瓣下移畸形矫治术(Ebstein畸形矫治术)</t>
  </si>
  <si>
    <t>含房缺修补、房化右室折叠或切除、三尖瓣成形术</t>
  </si>
  <si>
    <t>330801007</t>
  </si>
  <si>
    <t>主动脉瓣上狭窄矫治术</t>
  </si>
  <si>
    <t>含狭窄切除、补片扩大成形</t>
  </si>
  <si>
    <t>330801008</t>
  </si>
  <si>
    <t>主动脉瓣直视成形术</t>
  </si>
  <si>
    <t>牛心包片</t>
  </si>
  <si>
    <t>330801009</t>
  </si>
  <si>
    <t>主动脉瓣置换术</t>
  </si>
  <si>
    <t xml:space="preserve">人工瓣膜、异体动脉瓣 </t>
  </si>
  <si>
    <t>330801010</t>
  </si>
  <si>
    <t>自体肺动脉瓣替换主动脉瓣术(ROSS手术)</t>
  </si>
  <si>
    <t>包括各种肺动脉重建的方法</t>
  </si>
  <si>
    <t>异体动脉瓣、牛心包片</t>
  </si>
  <si>
    <t>330801011</t>
  </si>
  <si>
    <t>肺动脉瓣置换术</t>
  </si>
  <si>
    <t>330801012</t>
  </si>
  <si>
    <t>肺动脉瓣狭窄矫治术</t>
  </si>
  <si>
    <t>含肺动脉扩大补片、肺动脉瓣交界切开(或瓣成形)、右室流出道重建术</t>
  </si>
  <si>
    <t>330801014</t>
  </si>
  <si>
    <t>双瓣置换术</t>
  </si>
  <si>
    <t>多瓣置换加收30%</t>
  </si>
  <si>
    <t>330801015</t>
  </si>
  <si>
    <t>瓣周漏修补术</t>
  </si>
  <si>
    <t>330801016</t>
  </si>
  <si>
    <t>房间隔造口术(Blabock-Hanlon手术)</t>
  </si>
  <si>
    <t>包括切除术</t>
  </si>
  <si>
    <t>330801017</t>
  </si>
  <si>
    <t>房间隔缺损修补术</t>
  </si>
  <si>
    <t>包括单心房间隔再造术，Ⅰ、Ⅱ孔房缺</t>
  </si>
  <si>
    <t>330801018</t>
  </si>
  <si>
    <t>室间隔缺损直视修补术</t>
  </si>
  <si>
    <t>含缝合法</t>
  </si>
  <si>
    <t>330801019</t>
  </si>
  <si>
    <t>部分型心内膜垫缺损矫治术</t>
  </si>
  <si>
    <t>包括Ⅰ孔房缺修补术、二尖瓣、三尖瓣成形术</t>
  </si>
  <si>
    <t>330801020</t>
  </si>
  <si>
    <t>完全型心内膜垫缺损矫治术</t>
  </si>
  <si>
    <t>330801021</t>
  </si>
  <si>
    <t>卵园孔修补术</t>
  </si>
  <si>
    <t>330801022</t>
  </si>
  <si>
    <t>法鲁氏三联症根治术</t>
  </si>
  <si>
    <t>含右室流出道扩大、疏通、房缺修补术</t>
  </si>
  <si>
    <t>330801023</t>
  </si>
  <si>
    <t>法鲁氏四联症根治术(大)</t>
  </si>
  <si>
    <t>含应用外通道</t>
  </si>
  <si>
    <t>330801024</t>
  </si>
  <si>
    <t>法鲁氏四联症根治术(中)</t>
  </si>
  <si>
    <t>含应用跨肺动脉瓣环补片</t>
  </si>
  <si>
    <t>330801025</t>
  </si>
  <si>
    <t>法鲁氏四联症根治术(小)</t>
  </si>
  <si>
    <t>含简单补片重建右室－肺动脉连续</t>
  </si>
  <si>
    <t>330801026</t>
  </si>
  <si>
    <t>复合性先天性心脏畸形矫治术</t>
  </si>
  <si>
    <t>包括完全型心内膜垫缺损合并右室双出口或法鲁氏四联症的根治术等</t>
  </si>
  <si>
    <t>330801027</t>
  </si>
  <si>
    <t>三房心矫治术</t>
  </si>
  <si>
    <t>包括房间隔缺损修补术及二尖瓣上隔膜切除术</t>
  </si>
  <si>
    <t>330802</t>
  </si>
  <si>
    <t>心脏血管手术</t>
  </si>
  <si>
    <t>各种人工、同种异体血管、血管瓣膜和修补材料、特殊缝线等</t>
  </si>
  <si>
    <t>330802001</t>
  </si>
  <si>
    <t>冠状动静脉瘘修补术</t>
  </si>
  <si>
    <t>包括冠状动脉到各个心脏部位瘘的闭合手术</t>
  </si>
  <si>
    <t>330802002</t>
  </si>
  <si>
    <t>冠状动脉起源异常矫治术</t>
  </si>
  <si>
    <t>330802003</t>
  </si>
  <si>
    <t>冠状动脉搭桥术</t>
  </si>
  <si>
    <t>含搭桥血管材料的获取术；包括大隐静脉、桡动脉、左右乳内动脉、胃网膜右动脉、腹壁下动脉等</t>
  </si>
  <si>
    <t>银夹</t>
  </si>
  <si>
    <t>每支吻合血管</t>
  </si>
  <si>
    <t>330802004</t>
  </si>
  <si>
    <t>冠脉搭桥+换瓣术</t>
  </si>
  <si>
    <t>包括瓣成形术</t>
  </si>
  <si>
    <t>330802005</t>
  </si>
  <si>
    <t>冠脉搭桥+人工血管置换术</t>
  </si>
  <si>
    <t>330802006</t>
  </si>
  <si>
    <t>非体外循环冠状动脉搭桥术</t>
  </si>
  <si>
    <t>一次性特殊牵开器、银夹</t>
  </si>
  <si>
    <t>330802007</t>
  </si>
  <si>
    <t>小切口冠状动脉搭桥术</t>
  </si>
  <si>
    <t>包括各部位的小切口（左前外、右前外、剑尺）</t>
  </si>
  <si>
    <t>经胸腔镜取乳内动脉加收500元</t>
  </si>
  <si>
    <t>330802011</t>
  </si>
  <si>
    <t>上腔静脉肺动脉吻合术(双向Glenn)</t>
  </si>
  <si>
    <t>每侧</t>
  </si>
  <si>
    <t>330802012</t>
  </si>
  <si>
    <t>肺动脉环缩术</t>
  </si>
  <si>
    <t>330802013</t>
  </si>
  <si>
    <t>肺动脉栓塞摘除术</t>
  </si>
  <si>
    <t>330802014</t>
  </si>
  <si>
    <t>动脉导管闭合术</t>
  </si>
  <si>
    <t>含导管结扎、切断、缝合</t>
  </si>
  <si>
    <t>330802015</t>
  </si>
  <si>
    <t>主肺动脉窗修补术</t>
  </si>
  <si>
    <t>330802016</t>
  </si>
  <si>
    <t>先天性心脏病体肺动脉分流术</t>
  </si>
  <si>
    <t>包括经典改良各种术式</t>
  </si>
  <si>
    <t>330802018</t>
  </si>
  <si>
    <t>右室双出口矫治术</t>
  </si>
  <si>
    <t>包括内隧道或内通道或左室流出道成形及右室流出道成形术</t>
  </si>
  <si>
    <t>人工血管、同种异体血管</t>
  </si>
  <si>
    <t>330802019</t>
  </si>
  <si>
    <t>肺动脉闭锁矫治术</t>
  </si>
  <si>
    <t>包括室缺修补、右室肺动脉连接重建、肺动脉重建或成形、异常体肺血管切断</t>
  </si>
  <si>
    <t>330802020</t>
  </si>
  <si>
    <t>部分型肺静脉畸形引流矫治术</t>
  </si>
  <si>
    <t>330802021</t>
  </si>
  <si>
    <t>完全型肺静脉畸形引流矫治术</t>
  </si>
  <si>
    <t>包括心上型、心下型及心内型、混合型</t>
  </si>
  <si>
    <t>330802023</t>
  </si>
  <si>
    <t>主动脉缩窄矫治术</t>
  </si>
  <si>
    <t>包括主动脉补片成形、左锁骨下动脉反转修复缩窄、人工血管移植或旁路移植或直接吻合术</t>
  </si>
  <si>
    <t>330802024</t>
  </si>
  <si>
    <t>左室流出道狭窄疏通术</t>
  </si>
  <si>
    <t>包括主动脉瓣下肌性、膜性狭窄的切除、肥厚性梗阻性心肌病的肌肉切除疏通</t>
  </si>
  <si>
    <t>330802028</t>
  </si>
  <si>
    <t>主动脉窦瘤破裂修补术</t>
  </si>
  <si>
    <t>包括窦破到心脏各腔室的处理</t>
  </si>
  <si>
    <t>330802035</t>
  </si>
  <si>
    <t>主动脉弓降部瘤切除人工血管置换术</t>
  </si>
  <si>
    <t>包括左锁骨下动脉、左颈总动脉重建</t>
  </si>
  <si>
    <t>330803</t>
  </si>
  <si>
    <t>心脏和心包的其他手术</t>
  </si>
  <si>
    <t>330803002</t>
  </si>
  <si>
    <t>心包剥脱术</t>
  </si>
  <si>
    <t>包括各种原因所致心包炎的剥脱与松解</t>
  </si>
  <si>
    <t>330803003</t>
  </si>
  <si>
    <t>经胸腔镜心包部分切除术</t>
  </si>
  <si>
    <t>330803004</t>
  </si>
  <si>
    <t>心包肿瘤切除术</t>
  </si>
  <si>
    <t>330803005</t>
  </si>
  <si>
    <t>心包开窗引流术</t>
  </si>
  <si>
    <t>330803006</t>
  </si>
  <si>
    <t>心外开胸探查术</t>
  </si>
  <si>
    <t>包括再次开胸止血、解除心包填塞、清创引流、肿瘤取活检等</t>
  </si>
  <si>
    <t>330803007</t>
  </si>
  <si>
    <t>心脏外伤修补术</t>
  </si>
  <si>
    <t>包括清创、引流</t>
  </si>
  <si>
    <t>330803008</t>
  </si>
  <si>
    <t>心内异物取出术</t>
  </si>
  <si>
    <t>包括心脏各部位及肺动脉内的异物</t>
  </si>
  <si>
    <t>330803009</t>
  </si>
  <si>
    <t>心脏良性肿瘤摘除术</t>
  </si>
  <si>
    <t>包括心脏各部位的良性肿瘤及囊肿</t>
  </si>
  <si>
    <t>多发肿瘤加收30%</t>
  </si>
  <si>
    <t>330803010</t>
  </si>
  <si>
    <t>心脏恶性肿瘤摘除术</t>
  </si>
  <si>
    <t>330803011</t>
  </si>
  <si>
    <t>室壁瘤切除术</t>
  </si>
  <si>
    <t>包括室壁瘤切除缝合术、左心室成形术</t>
  </si>
  <si>
    <t>贴片材料</t>
  </si>
  <si>
    <t>330803012</t>
  </si>
  <si>
    <t>左房血栓清除术</t>
  </si>
  <si>
    <t>330803013</t>
  </si>
  <si>
    <t>左房折叠术</t>
  </si>
  <si>
    <t>330803014</t>
  </si>
  <si>
    <t>左室减容术(Batista手术)</t>
  </si>
  <si>
    <t>包括二尖瓣成形术</t>
  </si>
  <si>
    <t>330803016</t>
  </si>
  <si>
    <t>迷宫手术(房颤矫治术)</t>
  </si>
  <si>
    <t>包括各种改良方式(冷冻、电凝等)；心内直视射频消融术、不含心表电生理标测</t>
  </si>
  <si>
    <t>330803017</t>
  </si>
  <si>
    <t>心脏表面临时起搏器安置术</t>
  </si>
  <si>
    <t>起搏导线</t>
  </si>
  <si>
    <t>起搏器应用以小时计价，每小时26元</t>
  </si>
  <si>
    <t>330803025</t>
  </si>
  <si>
    <t>体外人工膜肺(ECOM)</t>
  </si>
  <si>
    <t>一次性材料</t>
  </si>
  <si>
    <t>330803026</t>
  </si>
  <si>
    <t>左右心室辅助循环</t>
  </si>
  <si>
    <t>330803027</t>
  </si>
  <si>
    <t>体外循环心脏不停跳心内直视手术</t>
  </si>
  <si>
    <t>包括室间隔缺损修补，法鲁氏三联症根治，联合心瓣膜替换，主动脉窦瘤破裂修补</t>
  </si>
  <si>
    <t>经冠状动脉窦逆行灌注管</t>
  </si>
  <si>
    <t>330803029</t>
  </si>
  <si>
    <t>心脏术后感染伤口清创引流术</t>
  </si>
  <si>
    <t>包括各种深部组织感染；不含体表伤口感染</t>
  </si>
  <si>
    <t>330803031</t>
  </si>
  <si>
    <t>开胸心脏挤压术</t>
  </si>
  <si>
    <t>330804</t>
  </si>
  <si>
    <t>其他血管手术</t>
  </si>
  <si>
    <t>各种人工血管、转流管、人工补片等</t>
  </si>
  <si>
    <t>330804001</t>
  </si>
  <si>
    <t>无名动脉瘤切除术</t>
  </si>
  <si>
    <t>包括锁骨下，颈总动脉起始部动脉瘤</t>
  </si>
  <si>
    <t>330804002</t>
  </si>
  <si>
    <t>颈静脉瘤成形术</t>
  </si>
  <si>
    <t>包括部分切除、缩窄缝合、各种材料包裹、结扎切除</t>
  </si>
  <si>
    <t>用于包裹的各种材料</t>
  </si>
  <si>
    <t>330804003</t>
  </si>
  <si>
    <t>颈静脉移植术</t>
  </si>
  <si>
    <t>含取用大隐静脉</t>
  </si>
  <si>
    <t>330804004</t>
  </si>
  <si>
    <t>颈动脉海绵窦栓塞＋结扎术</t>
  </si>
  <si>
    <t>330804005</t>
  </si>
  <si>
    <t>颈动脉瘤切除＋血管移植术</t>
  </si>
  <si>
    <t>包括颈动脉假性动脉瘤、外伤性动—静脉瘘、颈动脉过度迂曲的切除，自体大隐静脉或其它血管的取用</t>
  </si>
  <si>
    <t>330804006</t>
  </si>
  <si>
    <t>颈动脉体瘤切除＋血管移植术</t>
  </si>
  <si>
    <t>330804007</t>
  </si>
  <si>
    <t>颈动脉腋动脉血管移植术</t>
  </si>
  <si>
    <t>包括腋动脉、锁骨下动脉 —颈动脉血管移植术</t>
  </si>
  <si>
    <t>330804012</t>
  </si>
  <si>
    <t>腹主动脉 腹腔动脉血管架桥术</t>
  </si>
  <si>
    <t>包括肠系膜上、下动脉、双肾动脉架桥；不含体外循环</t>
  </si>
  <si>
    <t>每根血管</t>
  </si>
  <si>
    <t>330804013</t>
  </si>
  <si>
    <t>肠系膜上动脉取栓＋移植术</t>
  </si>
  <si>
    <t>含大隐静脉取用</t>
  </si>
  <si>
    <t>取栓管</t>
  </si>
  <si>
    <t>330804014</t>
  </si>
  <si>
    <t>胸腹主动脉损伤修复术</t>
  </si>
  <si>
    <t>包括腔静脉损伤</t>
  </si>
  <si>
    <t>330804018</t>
  </si>
  <si>
    <t>腹主动脉消化道瘘修复术</t>
  </si>
  <si>
    <t>包括部分肠管切除、吻合、或肠道造瘘术、引流术、动脉瘘口修补及腹腔内移植的各类人工血管与肠管形成的瘘；不含人工血管置换</t>
  </si>
  <si>
    <t>330804019</t>
  </si>
  <si>
    <t>布加氏综合症根治术</t>
  </si>
  <si>
    <t>包括部分肝切除、肝静脉疏通术，在体外循环下进行；不含体外循环</t>
  </si>
  <si>
    <t>330804032</t>
  </si>
  <si>
    <t>脾肺固定术(脾肺分流术)</t>
  </si>
  <si>
    <t>330804033</t>
  </si>
  <si>
    <t>脾肾动脉吻合术</t>
  </si>
  <si>
    <t>330804034</t>
  </si>
  <si>
    <t>肠腔静脉“H”型架桥转流术</t>
  </si>
  <si>
    <t>包括脾—肾架桥转流术、及肠—腔直接吻合术</t>
  </si>
  <si>
    <t>330804035</t>
  </si>
  <si>
    <t>腔静脉切开滤网置放术</t>
  </si>
  <si>
    <t>手术切开置放</t>
  </si>
  <si>
    <t>滤网及输送器</t>
  </si>
  <si>
    <t>330804036</t>
  </si>
  <si>
    <t>腔静脉取栓＋血管成形术</t>
  </si>
  <si>
    <t>330804039</t>
  </si>
  <si>
    <t>股股动脉人工血管转流术</t>
  </si>
  <si>
    <t>330804042</t>
  </si>
  <si>
    <t>肢体动脉内膜剥脱成形术</t>
  </si>
  <si>
    <t>330804043</t>
  </si>
  <si>
    <t>肢体动静脉切开取栓术</t>
  </si>
  <si>
    <t>包括四肢各部位取栓</t>
  </si>
  <si>
    <t>需双侧取栓，或多部位取栓，每增加一切口加收30%</t>
  </si>
  <si>
    <t>330804044</t>
  </si>
  <si>
    <t>上肢血管探查术</t>
  </si>
  <si>
    <t>包括肱动脉、桡动脉、尺动脉血管探查术、下肢血管探查术</t>
  </si>
  <si>
    <t>330804045</t>
  </si>
  <si>
    <t>血管移植术</t>
  </si>
  <si>
    <t>异体血管、人造血管</t>
  </si>
  <si>
    <t>330804046</t>
  </si>
  <si>
    <t>肢体动脉瘤切除＋血管移植术</t>
  </si>
  <si>
    <t>包括假性动脉瘤、自体血管取用</t>
  </si>
  <si>
    <t>330804047</t>
  </si>
  <si>
    <t>肢体动脉血管旁路移植术</t>
  </si>
  <si>
    <t>包括四肢各支动脉</t>
  </si>
  <si>
    <t>330804050</t>
  </si>
  <si>
    <t>肢体动静脉修复术</t>
  </si>
  <si>
    <t>包括外伤、血管破裂、断裂吻合、及补片成形</t>
  </si>
  <si>
    <t>330804051</t>
  </si>
  <si>
    <t>血管危象探查修复术</t>
  </si>
  <si>
    <t>指血管修复术后发生痉挛、栓塞后的探查修复术</t>
  </si>
  <si>
    <t>330804053</t>
  </si>
  <si>
    <t>肢体静脉动脉化</t>
  </si>
  <si>
    <t>330804054</t>
  </si>
  <si>
    <t>动静脉人工内瘘成形术</t>
  </si>
  <si>
    <t>包括原部位的动、静脉吻合，动静脉内外瘘栓塞再通术</t>
  </si>
  <si>
    <t>330804055</t>
  </si>
  <si>
    <t>动静脉人工内瘘人工血管转流术</t>
  </si>
  <si>
    <t>包括加用其它部位血管做架桥或人工血管架桥</t>
  </si>
  <si>
    <t>330804056</t>
  </si>
  <si>
    <t>人工动静脉瘘切除重造术</t>
  </si>
  <si>
    <t>330804057</t>
  </si>
  <si>
    <t>外伤性动静脉瘘修补术＋血管移植术</t>
  </si>
  <si>
    <t>包括四头结扎、补片、结扎其中一根血管，或加血管移植</t>
  </si>
  <si>
    <t>330804058</t>
  </si>
  <si>
    <t>股静脉带戒术</t>
  </si>
  <si>
    <t>包括瓣膜修补术</t>
  </si>
  <si>
    <t>330804062</t>
  </si>
  <si>
    <t>大隐静脉高位结扎＋剥脱术</t>
  </si>
  <si>
    <t>包括大、小隐静脉曲张</t>
  </si>
  <si>
    <t>330804063</t>
  </si>
  <si>
    <t>小动脉吻合术</t>
  </si>
  <si>
    <t>包括指、趾动脉吻合</t>
  </si>
  <si>
    <t>330804064</t>
  </si>
  <si>
    <t>小动脉血管移植术</t>
  </si>
  <si>
    <t>包括交通支结扎术，指、趾血管移植</t>
  </si>
  <si>
    <t>330804065</t>
  </si>
  <si>
    <t>大网膜游离移植术</t>
  </si>
  <si>
    <t>包括交通支结扎术将大网膜全部游离后与其它部位血管再做吻合，或原位经裁剪后游移到所需部位</t>
  </si>
  <si>
    <t>3309</t>
  </si>
  <si>
    <t>9．造血及淋巴系统手术</t>
  </si>
  <si>
    <t>330900001</t>
  </si>
  <si>
    <t>淋巴结穿刺术</t>
  </si>
  <si>
    <t>330900002</t>
  </si>
  <si>
    <t>体表淋巴结摘除术</t>
  </si>
  <si>
    <t>330900003</t>
  </si>
  <si>
    <t>颈淋巴结清扫术</t>
  </si>
  <si>
    <t>330900004</t>
  </si>
  <si>
    <t>腋窝淋巴结清扫术</t>
  </si>
  <si>
    <t>330900005</t>
  </si>
  <si>
    <t>腹股沟淋巴结清扫术</t>
  </si>
  <si>
    <t>含区域淋巴结切除</t>
  </si>
  <si>
    <t>330900006</t>
  </si>
  <si>
    <t>经腹腔镜盆腔淋巴结清扫术</t>
  </si>
  <si>
    <t>330900006a</t>
  </si>
  <si>
    <t xml:space="preserve">经腹腔镜盆腔淋巴结切除术   </t>
  </si>
  <si>
    <t>消毒铺巾，切开脐部小切口1厘米以长针穿入腹壁，证实进入腹腔后，充气，建立气腹，放入腹腔镜，分别于双侧髂棘内侧5厘米处切开0.5厘米小切口，分别放入直径0.5厘米小套管，必要时可于脐耻间行第四直径0.5厘米小切口，放置套管，分别暴露双侧盆腔血管淋巴，行盆腔各组组(髂总、髂内、髂外、闭孔、腹股沟深淋巴结组)淋巴结切除术。</t>
  </si>
  <si>
    <t>330900007</t>
  </si>
  <si>
    <t>经腹腔镜盆腔淋巴结活检术</t>
  </si>
  <si>
    <t>包括淋巴结切除术</t>
  </si>
  <si>
    <t>330900008</t>
  </si>
  <si>
    <t>髂腹股沟淋巴结清扫术</t>
  </si>
  <si>
    <t>330900009</t>
  </si>
  <si>
    <t>胸导管结扎术</t>
  </si>
  <si>
    <t>包括乳糜胸外科治疗</t>
  </si>
  <si>
    <r>
      <rPr>
        <sz val="12"/>
        <rFont val="宋体"/>
        <charset val="134"/>
      </rPr>
      <t>经胸腔镜加收</t>
    </r>
    <r>
      <rPr>
        <sz val="12"/>
        <rFont val="Times New Roman"/>
        <charset val="0"/>
      </rPr>
      <t>1000</t>
    </r>
    <r>
      <rPr>
        <sz val="12"/>
        <rFont val="宋体"/>
        <charset val="134"/>
      </rPr>
      <t>元</t>
    </r>
  </si>
  <si>
    <t>330900010</t>
  </si>
  <si>
    <t>经胸腔镜内乳淋巴链清除朮</t>
  </si>
  <si>
    <t>330900011</t>
  </si>
  <si>
    <t>颈静脉胸导管吻合术</t>
  </si>
  <si>
    <t>含人工血管搭桥</t>
  </si>
  <si>
    <t>330900012</t>
  </si>
  <si>
    <t>腹股沟淋巴管-腰干淋巴管吻合术</t>
  </si>
  <si>
    <t>330900013</t>
  </si>
  <si>
    <t>肢体淋巴管-静脉吻合术</t>
  </si>
  <si>
    <t>330900014</t>
  </si>
  <si>
    <t>淋巴管大隐静脉吻合术</t>
  </si>
  <si>
    <t>330900015</t>
  </si>
  <si>
    <t>淋巴管瘤蔓状血管瘤切除术</t>
  </si>
  <si>
    <t>包括颈部及躯干部，瘤体侵及深筋膜以下深层组织</t>
  </si>
  <si>
    <t>330900016</t>
  </si>
  <si>
    <t>脾部分切除术</t>
  </si>
  <si>
    <t>经腹腔镜加收600元</t>
  </si>
  <si>
    <t>330900017</t>
  </si>
  <si>
    <t>脾修补术</t>
  </si>
  <si>
    <t>330900018</t>
  </si>
  <si>
    <t>脾切除术</t>
  </si>
  <si>
    <t>包括副脾切除、胰尾切除术</t>
  </si>
  <si>
    <r>
      <rPr>
        <sz val="12"/>
        <rFont val="宋体"/>
        <charset val="134"/>
      </rPr>
      <t xml:space="preserve"> </t>
    </r>
    <r>
      <rPr>
        <sz val="12"/>
        <color rgb="FFFF0000"/>
        <rFont val="宋体"/>
        <charset val="134"/>
      </rPr>
      <t>筑医保（2019）67号</t>
    </r>
  </si>
  <si>
    <t>330900019</t>
  </si>
  <si>
    <t>脾切除自体脾移植术</t>
  </si>
  <si>
    <t>330900020</t>
  </si>
  <si>
    <t>异体脾脏移植术</t>
  </si>
  <si>
    <t>3310</t>
  </si>
  <si>
    <t>10．消化系统手术</t>
  </si>
  <si>
    <t>331001</t>
  </si>
  <si>
    <t>食管手术</t>
  </si>
  <si>
    <t>331001001</t>
  </si>
  <si>
    <t>颈侧切开食道异物取出术</t>
  </si>
  <si>
    <t>吻合器</t>
  </si>
  <si>
    <t>331001002</t>
  </si>
  <si>
    <t>食管破裂修补术</t>
  </si>
  <si>
    <t>包括直接缝合修补或利用其他组织修补</t>
  </si>
  <si>
    <t>331001004</t>
  </si>
  <si>
    <t>食管良性肿物切除术</t>
  </si>
  <si>
    <t>含肿瘤局部切除；不含肿瘤食管切除胃食管吻合术</t>
  </si>
  <si>
    <t>331001005</t>
  </si>
  <si>
    <t>先天性食管囊肿切除术</t>
  </si>
  <si>
    <t>331001006</t>
  </si>
  <si>
    <t>食管憩室切除术</t>
  </si>
  <si>
    <t>包括内翻术</t>
  </si>
  <si>
    <t>331001007</t>
  </si>
  <si>
    <t>食管狭窄切除吻合术</t>
  </si>
  <si>
    <t>包括食管蹼切除术</t>
  </si>
  <si>
    <t>331001008</t>
  </si>
  <si>
    <t>下咽颈段食管狭窄切除及颈段食管再造术</t>
  </si>
  <si>
    <t>331001009</t>
  </si>
  <si>
    <t>食管闭锁造瘘术</t>
  </si>
  <si>
    <t>包括食管颈段造瘘、胃造瘘术</t>
  </si>
  <si>
    <t>特殊胃造瘘套管</t>
  </si>
  <si>
    <t>331001010</t>
  </si>
  <si>
    <t>先天性食管闭锁经胸膜外吻合术</t>
  </si>
  <si>
    <t>含食管气管瘘修补；不含胃造瘘术</t>
  </si>
  <si>
    <t>331001011</t>
  </si>
  <si>
    <t>食管癌根治术</t>
  </si>
  <si>
    <t xml:space="preserve"> 包括胸内胃食管吻合(主动脉弓下，弓上胸顶部吻合)及颈部吻合术</t>
  </si>
  <si>
    <t xml:space="preserve">经胸腔镜加收1000元:三切口联合加收20% </t>
  </si>
  <si>
    <t>331001012</t>
  </si>
  <si>
    <t>颈段食管癌切除+结肠代食管术</t>
  </si>
  <si>
    <t>包括经颈、胸、腹径路手术</t>
  </si>
  <si>
    <t>331001013</t>
  </si>
  <si>
    <t>颈段食管癌切除+颈部皮瓣食管再造术</t>
  </si>
  <si>
    <t>331001014</t>
  </si>
  <si>
    <t>食管癌根治+结肠代食管术</t>
  </si>
  <si>
    <t>331001015</t>
  </si>
  <si>
    <t>颈段食管切除术</t>
  </si>
  <si>
    <t>331001016</t>
  </si>
  <si>
    <t>食管胃吻合口狭窄切开成形术</t>
  </si>
  <si>
    <t>包括狭窄局部切开缝合或再吻合术</t>
  </si>
  <si>
    <t>331001017</t>
  </si>
  <si>
    <t>食管横断吻合术</t>
  </si>
  <si>
    <t>包括经网膜静脉门静脉测压术、胃冠状静脉结扎术；不含脾切除术、幽门成形术</t>
  </si>
  <si>
    <t>331001018</t>
  </si>
  <si>
    <t>食管再造术</t>
  </si>
  <si>
    <t>包括胃、肠代食管等</t>
  </si>
  <si>
    <t>331001019</t>
  </si>
  <si>
    <t>食管胃短路捷径手术</t>
  </si>
  <si>
    <t>331001020</t>
  </si>
  <si>
    <t>游离空肠代食管术</t>
  </si>
  <si>
    <t>含微血管吻合术、包括游离空肠移植代下咽术</t>
  </si>
  <si>
    <t>331001021</t>
  </si>
  <si>
    <t>贲门痉挛(失弛缓症)肌层切开术</t>
  </si>
  <si>
    <t>含经腹径路手术</t>
  </si>
  <si>
    <t>331001022</t>
  </si>
  <si>
    <t>贲门癌切除术</t>
  </si>
  <si>
    <t>含胃食管弓下吻合术</t>
  </si>
  <si>
    <t>331001023</t>
  </si>
  <si>
    <t>贲门癌扩大根治术</t>
  </si>
  <si>
    <t>含全胃、脾、胰尾切除、食管－空肠吻合术</t>
  </si>
  <si>
    <t>331002</t>
  </si>
  <si>
    <t>胃手术</t>
  </si>
  <si>
    <t>331002001</t>
  </si>
  <si>
    <t>胃肠切开取异物</t>
  </si>
  <si>
    <t>包括局部肿瘤切除</t>
  </si>
  <si>
    <t>331002002</t>
  </si>
  <si>
    <t>胃出血切开缝扎止血术</t>
  </si>
  <si>
    <t>331002003</t>
  </si>
  <si>
    <t>近端胃大部切除术</t>
  </si>
  <si>
    <t>331002004</t>
  </si>
  <si>
    <t>远端胃大部切除术</t>
  </si>
  <si>
    <t>包括胃、十二指肠吻合（BillrothI式）、胃空肠吻合（BillrothⅡ式）或胃—空肠Roux-y型吻合</t>
  </si>
  <si>
    <t>331002005</t>
  </si>
  <si>
    <t>胃癌根治术</t>
  </si>
  <si>
    <t>含保留胃近端与十二指肠或空肠吻合、区域淋巴结清扫；不含联合其他脏器切除</t>
  </si>
  <si>
    <t>331002006</t>
  </si>
  <si>
    <t>胃癌扩大根治术</t>
  </si>
  <si>
    <t>含胃癌根治及联合其他侵及脏器切除</t>
  </si>
  <si>
    <t>331002007</t>
  </si>
  <si>
    <t>胃癌姑息切除术</t>
  </si>
  <si>
    <t>331002008</t>
  </si>
  <si>
    <t>全胃切除术</t>
  </si>
  <si>
    <t>包括食道空肠吻合(Roux-y型或袢式)、食道—十二指肠吻合、区域淋巴结清扫</t>
  </si>
  <si>
    <t>331002009</t>
  </si>
  <si>
    <t>胃肠造瘘术</t>
  </si>
  <si>
    <t>包括胃或小肠切开置造瘘管</t>
  </si>
  <si>
    <t>一次性造瘘管</t>
  </si>
  <si>
    <t>331002010</t>
  </si>
  <si>
    <t>胃扭转复位术</t>
  </si>
  <si>
    <t>331002011</t>
  </si>
  <si>
    <t>胃肠穿孔修补术</t>
  </si>
  <si>
    <t>331002012</t>
  </si>
  <si>
    <t>胃冠状静脉栓塞术</t>
  </si>
  <si>
    <t>包括结扎术</t>
  </si>
  <si>
    <t>331002013</t>
  </si>
  <si>
    <t>胃迷走神经切断术</t>
  </si>
  <si>
    <t>包括选择性迷走神经切除及迷走神经干切断</t>
  </si>
  <si>
    <t>331002014</t>
  </si>
  <si>
    <t>幽门成形术</t>
  </si>
  <si>
    <t>包括括约肌切开成形及幽门再造术</t>
  </si>
  <si>
    <t>331003</t>
  </si>
  <si>
    <t>肠手术(不含直肠)</t>
  </si>
  <si>
    <t>331003001</t>
  </si>
  <si>
    <t>十二指肠憩室切除术</t>
  </si>
  <si>
    <t>包括内翻术、填塞术</t>
  </si>
  <si>
    <t>331003002</t>
  </si>
  <si>
    <t>十二指肠成形术</t>
  </si>
  <si>
    <t>包括十二指肠闭锁切除术</t>
  </si>
  <si>
    <t>331003003</t>
  </si>
  <si>
    <t>壶腹部肿瘤局部切除术</t>
  </si>
  <si>
    <t>331003004</t>
  </si>
  <si>
    <t>肠回转不良矫治术(Lodd.s'术)</t>
  </si>
  <si>
    <t>含阑尾切除；不含肠扭转、肠坏死切除吻合及其他畸形矫治(憩室切除)</t>
  </si>
  <si>
    <t>331003005</t>
  </si>
  <si>
    <t>小儿原发性肠套叠手术复位</t>
  </si>
  <si>
    <t>不含肠坏死切除吻合、肠造瘘、肠外置、阑尾切除、继发性肠套叠病灶手术处置、肠减压术</t>
  </si>
  <si>
    <t>331003006</t>
  </si>
  <si>
    <t>肠扭转肠套叠复位术</t>
  </si>
  <si>
    <t>331003007</t>
  </si>
  <si>
    <t>肠切除术</t>
  </si>
  <si>
    <t>包括小肠、回盲部结肠部分切除</t>
  </si>
  <si>
    <t>331003008</t>
  </si>
  <si>
    <t>肠粘连松解术</t>
  </si>
  <si>
    <t>331003009</t>
  </si>
  <si>
    <t>肠倒置术</t>
  </si>
  <si>
    <t>331003011</t>
  </si>
  <si>
    <t>肠造瘘还纳术</t>
  </si>
  <si>
    <t>含肠吻合术</t>
  </si>
  <si>
    <t>331003012</t>
  </si>
  <si>
    <t>肠瘘切除术</t>
  </si>
  <si>
    <t>331003013</t>
  </si>
  <si>
    <t>肠排列术(固定术)</t>
  </si>
  <si>
    <t>331003014</t>
  </si>
  <si>
    <t>肠储存袋成形术</t>
  </si>
  <si>
    <t>331003015</t>
  </si>
  <si>
    <t>乙状结肠悬吊术</t>
  </si>
  <si>
    <t>331003016</t>
  </si>
  <si>
    <t>先天性肠腔闭锁成形术</t>
  </si>
  <si>
    <t>包括小肠结肠、不含多处闭锁</t>
  </si>
  <si>
    <t>331003017</t>
  </si>
  <si>
    <t>结肠造瘘(Colostomy)术</t>
  </si>
  <si>
    <t>包括结肠双口或单口造瘘</t>
  </si>
  <si>
    <t>331003018</t>
  </si>
  <si>
    <t>全结肠切除吻合术</t>
  </si>
  <si>
    <t>包括回肠直肠吻合或回肠肛管吻合</t>
  </si>
  <si>
    <t>331003019</t>
  </si>
  <si>
    <t>先天性巨结肠切除术</t>
  </si>
  <si>
    <t>包括巨结肠切除、直肠后结肠拖出术或直肠粘膜切除、结肠经直肠肌鞘内拖出术</t>
  </si>
  <si>
    <t>331003020</t>
  </si>
  <si>
    <t>结肠癌根治术</t>
  </si>
  <si>
    <t>包括左、右半横结肠切除、淋巴清扫</t>
  </si>
  <si>
    <t>331003021</t>
  </si>
  <si>
    <t>结肠癌扩大根治术</t>
  </si>
  <si>
    <t>含结肠癌根治术联合其他侵及脏器切除术</t>
  </si>
  <si>
    <t>331003021a</t>
  </si>
  <si>
    <t>超低位直肠癌根治术</t>
  </si>
  <si>
    <t>指在距离齿状线5厘米以上的肿瘤。逐层进腹，探查，直肠及部分肛管切除，区域淋巴结清扫，乙状结肠肛管吻合，止血，经腹壁另戳孔置管固定，清点器具、纱布无误，冲洗腹腔，逐层关腹，常规扩肛。</t>
  </si>
  <si>
    <t>吻合器，血管夹，特殊缝线，止血材料</t>
  </si>
  <si>
    <t>331003022</t>
  </si>
  <si>
    <t>阑尾切除术</t>
  </si>
  <si>
    <t>包括单纯性、化脓性、坏疽性</t>
  </si>
  <si>
    <t>331004</t>
  </si>
  <si>
    <t>直肠肛门手术</t>
  </si>
  <si>
    <t>331004001</t>
  </si>
  <si>
    <t>直肠出血缝扎术</t>
  </si>
  <si>
    <t>不含内痔切除</t>
  </si>
  <si>
    <t>331004002</t>
  </si>
  <si>
    <t>直肠良性肿物切除术</t>
  </si>
  <si>
    <t>包括粘膜、粘膜下肿物切除；包括息肉、腺瘤等</t>
  </si>
  <si>
    <t>331004003</t>
  </si>
  <si>
    <t>经内镜直肠良性肿物切除术</t>
  </si>
  <si>
    <t>包括粘膜、粘膜下；包括息肉腺瘤</t>
  </si>
  <si>
    <t>331004004</t>
  </si>
  <si>
    <t>直肠狭窄扩张术</t>
  </si>
  <si>
    <t>331004005</t>
  </si>
  <si>
    <t>直肠后间隙切开术</t>
  </si>
  <si>
    <t>331004006</t>
  </si>
  <si>
    <t>直肠前壁切除缝合术</t>
  </si>
  <si>
    <t>331004007</t>
  </si>
  <si>
    <t>直肠前突开放式修补术</t>
  </si>
  <si>
    <t>331004008</t>
  </si>
  <si>
    <t>直肠肛门假性憩室切除术</t>
  </si>
  <si>
    <t>331004009</t>
  </si>
  <si>
    <t>直肠肛门周围脓肿切开排脓术</t>
  </si>
  <si>
    <t>331004010</t>
  </si>
  <si>
    <t>经骶尾部直肠癌切除术</t>
  </si>
  <si>
    <t>含区域淋巴结清扫</t>
  </si>
  <si>
    <t>331004011</t>
  </si>
  <si>
    <t>经腹会阴直肠癌根治术(Miles手术)</t>
  </si>
  <si>
    <t>含结肠造口，区域淋巴结清扫；不含子宫、卵巢切除</t>
  </si>
  <si>
    <t>331004012</t>
  </si>
  <si>
    <t>经腹直肠癌根治术(Dixon手术)</t>
  </si>
  <si>
    <t>含保留肛门，区域淋巴结清扫；不含子宫、卵巢切除</t>
  </si>
  <si>
    <t>331004013</t>
  </si>
  <si>
    <t>直肠癌扩大根治术</t>
  </si>
  <si>
    <t>含盆腔联合脏器切除、包括拖出式直肠癌根治术</t>
  </si>
  <si>
    <t>全盆腔脏器切除加收30%</t>
  </si>
  <si>
    <t>331004014</t>
  </si>
  <si>
    <t>直肠癌术后复发盆腔脏器切除术</t>
  </si>
  <si>
    <t>含盆腔联合脏器切除</t>
  </si>
  <si>
    <t>331004015</t>
  </si>
  <si>
    <t>直肠脱垂悬吊术</t>
  </si>
  <si>
    <t>含开腹、直肠悬吊固定于直肠周围组织、封闭直肠前凹陷、加固盆底筋膜</t>
  </si>
  <si>
    <t>331004016</t>
  </si>
  <si>
    <t>经肛门直肠脱垂手术</t>
  </si>
  <si>
    <t>331004017</t>
  </si>
  <si>
    <t>耻骨直肠肌松解术</t>
  </si>
  <si>
    <t>331004018</t>
  </si>
  <si>
    <t>直肠粘膜环切术</t>
  </si>
  <si>
    <t xml:space="preserve"> 含肛门缩窄术</t>
  </si>
  <si>
    <t>331004019</t>
  </si>
  <si>
    <t>肛管缺损修补术</t>
  </si>
  <si>
    <t>331004020</t>
  </si>
  <si>
    <t>肛周常见疾病手术治疗</t>
  </si>
  <si>
    <t>包括痔、肛裂、息肉、疣、肥大肛乳头、痣等切除或套扎及肛周肿物切除术；不含复杂肛瘘、高位肛瘘</t>
  </si>
  <si>
    <t xml:space="preserve">激光加收260元                 </t>
  </si>
  <si>
    <t>331004021</t>
  </si>
  <si>
    <t>低位肛瘘切除术</t>
  </si>
  <si>
    <t>包括窦道</t>
  </si>
  <si>
    <t>331004022</t>
  </si>
  <si>
    <t>高位肛瘘切除术</t>
  </si>
  <si>
    <t>包括复杂肛瘘</t>
  </si>
  <si>
    <t>331004023</t>
  </si>
  <si>
    <t>混合痔嵌顿手法松解回纳术</t>
  </si>
  <si>
    <t>包括痔核切开回纳</t>
  </si>
  <si>
    <t>331004024</t>
  </si>
  <si>
    <t>内痔环切术</t>
  </si>
  <si>
    <t>331004025</t>
  </si>
  <si>
    <t>肛门内括约肌侧切术</t>
  </si>
  <si>
    <t>包括后正中切断术</t>
  </si>
  <si>
    <t>331004026</t>
  </si>
  <si>
    <t>肛门成形术</t>
  </si>
  <si>
    <t>包括肛门闭锁、肛门失禁、括约肌修复等；不含肌瓣移植术</t>
  </si>
  <si>
    <t>331004027</t>
  </si>
  <si>
    <t>腹会阴肛门成形术</t>
  </si>
  <si>
    <t>不含球形结肠成形、直肠膀胱瘘修补、新生儿期造瘘Ⅱ期肛门成形术</t>
  </si>
  <si>
    <t>331004028</t>
  </si>
  <si>
    <t>尾路肛门成形术</t>
  </si>
  <si>
    <t>包括经直肠直肠尿道瘘修补、直肠阴道瘘修补；不含膀胱造瘘</t>
  </si>
  <si>
    <t>331004029</t>
  </si>
  <si>
    <t>会阴肛门成形术</t>
  </si>
  <si>
    <t>不含女婴会阴体成形、肛门后移</t>
  </si>
  <si>
    <t>331004030</t>
  </si>
  <si>
    <t>会阴成形直肠前庭瘘修补术</t>
  </si>
  <si>
    <t>不含伴直肠狭窄</t>
  </si>
  <si>
    <t>331004032</t>
  </si>
  <si>
    <t>肛门括约肌再造术</t>
  </si>
  <si>
    <t>包括各种肌肉移位术</t>
  </si>
  <si>
    <t>331004033</t>
  </si>
  <si>
    <t>肛管皮肤移植术</t>
  </si>
  <si>
    <t>331004034</t>
  </si>
  <si>
    <t>开腹排粪石术</t>
  </si>
  <si>
    <t>包括去蛔虫</t>
  </si>
  <si>
    <t>331005</t>
  </si>
  <si>
    <t>肝脏手术</t>
  </si>
  <si>
    <t>331005001</t>
  </si>
  <si>
    <t>肝损伤清创修补术</t>
  </si>
  <si>
    <t>不含肝部分切除术</t>
  </si>
  <si>
    <t>伤及大血管、胆管和多破口的修补加收30%、经腹腔镜加收600元</t>
  </si>
  <si>
    <t>331005002</t>
  </si>
  <si>
    <t>开腹肝活检术</t>
  </si>
  <si>
    <t>包括穿刺</t>
  </si>
  <si>
    <t>331005003</t>
  </si>
  <si>
    <t>经腹腔镜肝脓肿引流术</t>
  </si>
  <si>
    <t>331005004</t>
  </si>
  <si>
    <t>肝包虫内囊摘除术</t>
  </si>
  <si>
    <t>指袋形缝合术</t>
  </si>
  <si>
    <t>331005005</t>
  </si>
  <si>
    <t>经腹腔镜肝囊肿切除术</t>
  </si>
  <si>
    <t>含酒精注射</t>
  </si>
  <si>
    <t>331005006</t>
  </si>
  <si>
    <t>肝内病灶清除术</t>
  </si>
  <si>
    <t>包括肝囊肿开窗、肝结核瘤切除术；不含肝包虫病手术</t>
  </si>
  <si>
    <t>331005007</t>
  </si>
  <si>
    <t>肝癌切除术</t>
  </si>
  <si>
    <t>指癌肿局部切除术；不含第一、第二肝门血管及下腔静脉受侵犯的肝癌切除、安置化疗泵</t>
  </si>
  <si>
    <t>331005008</t>
  </si>
  <si>
    <t>开腹肝动脉化疗泵置放术</t>
  </si>
  <si>
    <t>化疗泵、导管</t>
  </si>
  <si>
    <t>331005009</t>
  </si>
  <si>
    <t>开腹肝动脉结扎门静脉置管皮下埋泵术</t>
  </si>
  <si>
    <t>导管和泵</t>
  </si>
  <si>
    <t>331005010</t>
  </si>
  <si>
    <t>开腹恶性肿瘤特殊治疗</t>
  </si>
  <si>
    <t>含注药</t>
  </si>
  <si>
    <t>331005011</t>
  </si>
  <si>
    <t>开腹肝动脉栓塞术</t>
  </si>
  <si>
    <t>331005013</t>
  </si>
  <si>
    <t>肝部分切除术</t>
  </si>
  <si>
    <t>含肝活检术；包括各肝段切除</t>
  </si>
  <si>
    <t xml:space="preserve">经腹腔镜加收600元          </t>
  </si>
  <si>
    <t>331005014</t>
  </si>
  <si>
    <t>肝左外叶切除术</t>
  </si>
  <si>
    <t>包括肿瘤、结核、结石、萎缩等切除术</t>
  </si>
  <si>
    <t>331005015</t>
  </si>
  <si>
    <t>半肝切除术</t>
  </si>
  <si>
    <t>包括左半肝或右半肝切除术</t>
  </si>
  <si>
    <t>331005016</t>
  </si>
  <si>
    <t>肝三叶切除术</t>
  </si>
  <si>
    <t>包括左三叶或右三叶切除术或复杂肝癌切除</t>
  </si>
  <si>
    <t>331005017</t>
  </si>
  <si>
    <t>异体供肝切除术</t>
  </si>
  <si>
    <t>含修整术</t>
  </si>
  <si>
    <t>331005021</t>
  </si>
  <si>
    <t>肝门部肿瘤支架管外引流术</t>
  </si>
  <si>
    <t>包括胆道内支架引流术</t>
  </si>
  <si>
    <t>支架、导管</t>
  </si>
  <si>
    <t>331005022</t>
  </si>
  <si>
    <t>肝内胆管U形管引流术</t>
  </si>
  <si>
    <t>331005023</t>
  </si>
  <si>
    <t>肝内异物取出术</t>
  </si>
  <si>
    <t>331005024</t>
  </si>
  <si>
    <t>肝实质切开取石术</t>
  </si>
  <si>
    <t>331005025</t>
  </si>
  <si>
    <t>肝血管瘤包膜外剥脱术</t>
  </si>
  <si>
    <t>331005026</t>
  </si>
  <si>
    <t>肝血管瘤缝扎术</t>
  </si>
  <si>
    <t>含硬化剂注射、栓塞</t>
  </si>
  <si>
    <t>331005028</t>
  </si>
  <si>
    <t>实体肿瘤冷极射频治疗</t>
  </si>
  <si>
    <t>331006</t>
  </si>
  <si>
    <t>胆道手术</t>
  </si>
  <si>
    <t>331006001</t>
  </si>
  <si>
    <t>胆囊肠吻合术</t>
  </si>
  <si>
    <t>包括Roux-y肠吻合术</t>
  </si>
  <si>
    <t>331006002</t>
  </si>
  <si>
    <t>胆囊切除术</t>
  </si>
  <si>
    <t>331006003</t>
  </si>
  <si>
    <t>胆囊造瘘术</t>
  </si>
  <si>
    <t>331006004</t>
  </si>
  <si>
    <t>高位胆管癌根治术</t>
  </si>
  <si>
    <t>含肝部分切除、肝胆管—肠吻合术</t>
  </si>
  <si>
    <t>331006005</t>
  </si>
  <si>
    <t>肝胆总管切开取石+空肠Roux-y吻合术</t>
  </si>
  <si>
    <t>包括空肠间置术、肝胆管、总胆管和空肠吻合术、肝胆管狭窄成型术</t>
  </si>
  <si>
    <t xml:space="preserve">经腔镜加收1000元            </t>
  </si>
  <si>
    <t>331006006</t>
  </si>
  <si>
    <t>肝门部胆管病变切除术</t>
  </si>
  <si>
    <t>含胆总管囊肿、胆道闭锁；不含高位胆管癌切根治</t>
  </si>
  <si>
    <t>331006007</t>
  </si>
  <si>
    <t>肝动脉结扎术</t>
  </si>
  <si>
    <t>不含肝动脉或门静脉化疗泵安置术</t>
  </si>
  <si>
    <t>331006008</t>
  </si>
  <si>
    <t>胆管修补成形术</t>
  </si>
  <si>
    <t>331006009</t>
  </si>
  <si>
    <t>胆总管囊肿外引流术</t>
  </si>
  <si>
    <t>331006010</t>
  </si>
  <si>
    <t>先天性胆总管囊肿切除胆道成形术</t>
  </si>
  <si>
    <t>包括胆囊、胆总管囊肿切除、空肠R－Y吻合、空肠间置代胆道、矩形粘膜瓣、人工乳头防反流、胆道引流支架、腹腔引流、胰腺探查；不含胆道测压、胆道造影、肝活检、阑尾切除、其他畸形、美克尔憩室切除</t>
  </si>
  <si>
    <t>331006011</t>
  </si>
  <si>
    <t>胆总管探查T管引流术</t>
  </si>
  <si>
    <t>不含术中B超、术中胆道镜检查和术中胆道造影</t>
  </si>
  <si>
    <t xml:space="preserve">术中取石、冲洗30%加收；经腹腔镜加收600元  </t>
  </si>
  <si>
    <t>331006013</t>
  </si>
  <si>
    <t>经十二指肠镜乳头扩张术</t>
  </si>
  <si>
    <t>331006014</t>
  </si>
  <si>
    <t>经十二指肠奥狄氏括约肌切开成形术</t>
  </si>
  <si>
    <t>包括十二指肠乳头括约肌切开术</t>
  </si>
  <si>
    <t>331006015</t>
  </si>
  <si>
    <t>经内镜奥狄氏括约肌切开取石术(ECT)</t>
  </si>
  <si>
    <t>包括取蛔虫</t>
  </si>
  <si>
    <t>331006016</t>
  </si>
  <si>
    <t>经内镜奥狄氏括约肌切开胰管取石术</t>
  </si>
  <si>
    <t>331006017</t>
  </si>
  <si>
    <t>开腹经胆道镜取石术</t>
  </si>
  <si>
    <t>331006018</t>
  </si>
  <si>
    <t>先天胆道闭锁肝空肠Roux-y成形术(即葛西氏术)</t>
  </si>
  <si>
    <t>含胃体劈裂管肝门吻合</t>
  </si>
  <si>
    <t>钛钉、支架管</t>
  </si>
  <si>
    <t>331007</t>
  </si>
  <si>
    <t>胰腺手术</t>
  </si>
  <si>
    <t>331007001</t>
  </si>
  <si>
    <t>胰腺穿刺术</t>
  </si>
  <si>
    <t>331007002</t>
  </si>
  <si>
    <t>胰腺修补术</t>
  </si>
  <si>
    <t>不含胰管空肠吻合术、胰尾切除术</t>
  </si>
  <si>
    <t>331007003</t>
  </si>
  <si>
    <t>胰腺囊肿内引流术</t>
  </si>
  <si>
    <t>包括胃囊肿吻合术、空肠囊肿吻合术</t>
  </si>
  <si>
    <t>331007004</t>
  </si>
  <si>
    <t>胰腺囊肿外引流术</t>
  </si>
  <si>
    <t>331007005</t>
  </si>
  <si>
    <t>胰管切开取石术</t>
  </si>
  <si>
    <t>331007006</t>
  </si>
  <si>
    <t>胰十二指肠切除术（Whipple手术）</t>
  </si>
  <si>
    <t>包括各种胰管空肠吻合、胃空肠吻合术、胆管肠吻合术；包括胰体癌或壶腹周围癌根治术；不含脾切除术</t>
  </si>
  <si>
    <t>331007007</t>
  </si>
  <si>
    <t>胰体尾切除术</t>
  </si>
  <si>
    <t>不含血管切除吻合术</t>
  </si>
  <si>
    <t>331007008</t>
  </si>
  <si>
    <t>全胰腺切除术</t>
  </si>
  <si>
    <t>不含血管切除吻合术、脾切除术</t>
  </si>
  <si>
    <t>331007009</t>
  </si>
  <si>
    <t>胰岛细胞瘤摘除术</t>
  </si>
  <si>
    <t>含各种胰腺内分泌肿瘤摘除术；不含胰体尾部分切除术</t>
  </si>
  <si>
    <t>331007010</t>
  </si>
  <si>
    <t>环状胰腺十二指肠侧侧吻合术</t>
  </si>
  <si>
    <t>331007011</t>
  </si>
  <si>
    <t>胰管空肠吻合术</t>
  </si>
  <si>
    <t>331007012</t>
  </si>
  <si>
    <t>胰腺假性囊肿内引流术</t>
  </si>
  <si>
    <t>包括胰管切开取石内引流、囊肿切开、探查、取石、空肠R－Y吻合术、囊肿—胃吻合内引流术；不含胰管造影</t>
  </si>
  <si>
    <t>331007013</t>
  </si>
  <si>
    <t>胰腺假性囊肿切除术</t>
  </si>
  <si>
    <t>331008</t>
  </si>
  <si>
    <t>其他腹部手术</t>
  </si>
  <si>
    <t>331008001</t>
  </si>
  <si>
    <t>腹股沟疝修补术</t>
  </si>
  <si>
    <t>包括各种方法修补</t>
  </si>
  <si>
    <t>补片</t>
  </si>
  <si>
    <t>331008002</t>
  </si>
  <si>
    <t>嵌顿疝复位修补术</t>
  </si>
  <si>
    <t>不含肠切除吻合</t>
  </si>
  <si>
    <t>331008003</t>
  </si>
  <si>
    <t>充填式无张力疝修补术</t>
  </si>
  <si>
    <t>补片、填充物</t>
  </si>
  <si>
    <t xml:space="preserve">单侧  </t>
  </si>
  <si>
    <t>331008004</t>
  </si>
  <si>
    <t>脐疝修补术</t>
  </si>
  <si>
    <t>331008005</t>
  </si>
  <si>
    <t>腹壁切口疝修补术</t>
  </si>
  <si>
    <t>包括腹白线疝或腰疝修补</t>
  </si>
  <si>
    <t>331008006</t>
  </si>
  <si>
    <t>会阴疝修补术</t>
  </si>
  <si>
    <t>331008007</t>
  </si>
  <si>
    <t>脐瘘切除+修补术</t>
  </si>
  <si>
    <t>含脐肠瘘切除术；不含脐尿管瘘切除术</t>
  </si>
  <si>
    <t>331008008</t>
  </si>
  <si>
    <t>剖腹探查术</t>
  </si>
  <si>
    <t>含活检；包括腹腔引流术</t>
  </si>
  <si>
    <t>331008009</t>
  </si>
  <si>
    <t>开腹腹腔内脓肿引流术</t>
  </si>
  <si>
    <t>包括后腹腔脓肿或实质脏器脓肿(如肝脓肿、脾脓肿、胰腺脓肿)的外引流</t>
  </si>
  <si>
    <t>331008010</t>
  </si>
  <si>
    <t>腹腔包虫摘除术</t>
  </si>
  <si>
    <t>多发包虫加收30%</t>
  </si>
  <si>
    <t>331008011</t>
  </si>
  <si>
    <t>腹腔窦道扩创术</t>
  </si>
  <si>
    <t>包括窦道切除</t>
  </si>
  <si>
    <t>331008012</t>
  </si>
  <si>
    <t>腹腔内肿物切除术</t>
  </si>
  <si>
    <t>包括系膜、腹膜、网膜肿物；不含脏器切除术</t>
  </si>
  <si>
    <t>331008013</t>
  </si>
  <si>
    <t>腹腔恶性肿瘤特殊治疗</t>
  </si>
  <si>
    <t>激光、射频消融分别加收260元</t>
  </si>
  <si>
    <t>331008014</t>
  </si>
  <si>
    <t>经直肠盆腔脓肿切开引流术</t>
  </si>
  <si>
    <t>含穿刺引流术</t>
  </si>
  <si>
    <t>331008015</t>
  </si>
  <si>
    <t>腹膜后肿瘤切除术</t>
  </si>
  <si>
    <t>不含其它脏器切除术、血管切除吻合术</t>
  </si>
  <si>
    <t>331008017</t>
  </si>
  <si>
    <t>腹壁肿瘤切除术</t>
  </si>
  <si>
    <t>不含成形术；不包括体表良性病变</t>
  </si>
  <si>
    <t>超过5cm直径加收30%</t>
  </si>
  <si>
    <t>331008018</t>
  </si>
  <si>
    <t>腹壁整形术</t>
  </si>
  <si>
    <t>不含脂肪抽吸术</t>
  </si>
  <si>
    <t>331008019</t>
  </si>
  <si>
    <t>脐整形术</t>
  </si>
  <si>
    <t>331008020</t>
  </si>
  <si>
    <t>先天性脐膨出修补术</t>
  </si>
  <si>
    <t>不含已破溃内脏外露处理</t>
  </si>
  <si>
    <t>331008021</t>
  </si>
  <si>
    <t>先天性腹壁裂修补术</t>
  </si>
  <si>
    <t>不含合并胸骨裂</t>
  </si>
  <si>
    <t>331008022</t>
  </si>
  <si>
    <t>腹壁缺损修复术</t>
  </si>
  <si>
    <t>不含膀胱修补和植皮术</t>
  </si>
  <si>
    <t>331008023</t>
  </si>
  <si>
    <t>门静脉切开取栓术</t>
  </si>
  <si>
    <t>包括支架置入；不含安置化疗泵</t>
  </si>
  <si>
    <t>331008024</t>
  </si>
  <si>
    <t>门脉高压症门体静脉分流术</t>
  </si>
  <si>
    <t>含经网膜静脉门静脉测压术；不含人工血管搭桥分流术、脾切除术、肝活检术、各种断流术</t>
  </si>
  <si>
    <t>331008025</t>
  </si>
  <si>
    <t>门体静脉搭桥分流术</t>
  </si>
  <si>
    <t>含经网膜静脉门静脉测压术；不含脾切除术、肝活检术、各种断流术</t>
  </si>
  <si>
    <t>331008026</t>
  </si>
  <si>
    <t>门体静脉断流术</t>
  </si>
  <si>
    <t>含食管、胃底周围血管离断加脾切除术，包括经网膜静脉门静脉测压术</t>
  </si>
  <si>
    <t>食管横断吻合术加收30%</t>
  </si>
  <si>
    <t xml:space="preserve">筑医保（2019）67号 </t>
  </si>
  <si>
    <t>331008027</t>
  </si>
  <si>
    <t>经胸食管胃静脉结扎术</t>
  </si>
  <si>
    <t>331008028</t>
  </si>
  <si>
    <t>腹水转流术</t>
  </si>
  <si>
    <t>包括腹腔—颈内静脉转流术、腹腔—股静脉转流术</t>
  </si>
  <si>
    <t>转流泵</t>
  </si>
  <si>
    <t>3311</t>
  </si>
  <si>
    <t>11．泌尿系统手术</t>
  </si>
  <si>
    <t>特殊尿管、网状支架</t>
  </si>
  <si>
    <t>331101</t>
  </si>
  <si>
    <t>肾脏手术</t>
  </si>
  <si>
    <t>331101001</t>
  </si>
  <si>
    <t>肾破裂修补术</t>
  </si>
  <si>
    <t>331101002</t>
  </si>
  <si>
    <t>肾固定术</t>
  </si>
  <si>
    <t>331101003</t>
  </si>
  <si>
    <t>肾折叠术</t>
  </si>
  <si>
    <t>331101004</t>
  </si>
  <si>
    <t>肾包膜剥脱术</t>
  </si>
  <si>
    <t>331101005</t>
  </si>
  <si>
    <t>肾周围淋巴管剥脱术</t>
  </si>
  <si>
    <t>331101006</t>
  </si>
  <si>
    <t>肾周围粘连分解术</t>
  </si>
  <si>
    <t>331101007</t>
  </si>
  <si>
    <t>肾肿瘤剔除术</t>
  </si>
  <si>
    <t>331101008</t>
  </si>
  <si>
    <t>肾切除术</t>
  </si>
  <si>
    <t>肾网袋</t>
  </si>
  <si>
    <t>331101009</t>
  </si>
  <si>
    <t>肾部分切除术</t>
  </si>
  <si>
    <t>331101010</t>
  </si>
  <si>
    <t>根治性肾切除术</t>
  </si>
  <si>
    <t>含肾上腺切除、淋巴清扫；不含开胸手术</t>
  </si>
  <si>
    <t>331101011</t>
  </si>
  <si>
    <t>重复肾重复输尿管切除术</t>
  </si>
  <si>
    <t>331101012</t>
  </si>
  <si>
    <t>融合肾分解术</t>
  </si>
  <si>
    <t>331101013</t>
  </si>
  <si>
    <t>肾实质切开造瘘术</t>
  </si>
  <si>
    <t>331101014</t>
  </si>
  <si>
    <t>肾囊肿切除术</t>
  </si>
  <si>
    <t>包括去顶术</t>
  </si>
  <si>
    <t>331101015</t>
  </si>
  <si>
    <t>多囊肾去顶减压术</t>
  </si>
  <si>
    <t>331101016</t>
  </si>
  <si>
    <t>肾切开取石术</t>
  </si>
  <si>
    <t>包括肾盂切开、肾实质切开</t>
  </si>
  <si>
    <t>331101017</t>
  </si>
  <si>
    <t>肾血管重建术</t>
  </si>
  <si>
    <t>含取自体血管；包括肾血管狭窄成形术，</t>
  </si>
  <si>
    <t>331101018</t>
  </si>
  <si>
    <t>自体肾移植术</t>
  </si>
  <si>
    <t>331101019</t>
  </si>
  <si>
    <t>异体肾移植术</t>
  </si>
  <si>
    <t>不含异体供肾取肾术</t>
  </si>
  <si>
    <t>331101020</t>
  </si>
  <si>
    <t>异体供肾取肾术</t>
  </si>
  <si>
    <t>331101021</t>
  </si>
  <si>
    <t>供体肾修复术</t>
  </si>
  <si>
    <t>331101022</t>
  </si>
  <si>
    <t>移植肾探查术</t>
  </si>
  <si>
    <t>331101023</t>
  </si>
  <si>
    <t>移植肾肾周血肿清除术</t>
  </si>
  <si>
    <t>331101024</t>
  </si>
  <si>
    <t>离体肾取石术</t>
  </si>
  <si>
    <t>331101025</t>
  </si>
  <si>
    <t>肾肿瘤腔静脉内瘤栓切取术</t>
  </si>
  <si>
    <t>需开胸的手术加收30%</t>
  </si>
  <si>
    <t>331102</t>
  </si>
  <si>
    <t>肾盂和输尿管手术</t>
  </si>
  <si>
    <t>331102001</t>
  </si>
  <si>
    <t>肾盂癌根治术</t>
  </si>
  <si>
    <t>含输尿管全长、部分膀胱切除；不含膀胱镜电切</t>
  </si>
  <si>
    <t>331102002</t>
  </si>
  <si>
    <t>肾盂成形肾盂输尿管再吻合术</t>
  </si>
  <si>
    <t>331102003</t>
  </si>
  <si>
    <t>经皮肾镜或输尿管镜内切开成形术</t>
  </si>
  <si>
    <t>331102004</t>
  </si>
  <si>
    <t>肾下盏输尿管吻合术</t>
  </si>
  <si>
    <t>331102005</t>
  </si>
  <si>
    <t>肾盂输尿管成形术</t>
  </si>
  <si>
    <t>包括单纯肾盂或输尿管成形</t>
  </si>
  <si>
    <t>同时行双侧成形术加收30%；经腹腔镜加收600元</t>
  </si>
  <si>
    <t>331102006</t>
  </si>
  <si>
    <t>331102007</t>
  </si>
  <si>
    <t>输尿管切开取石术</t>
  </si>
  <si>
    <t>331102008</t>
  </si>
  <si>
    <t>输尿管损伤修补术</t>
  </si>
  <si>
    <t>331102009</t>
  </si>
  <si>
    <t>输尿管狭窄段切除再吻合术</t>
  </si>
  <si>
    <t>331102010</t>
  </si>
  <si>
    <t>输尿管开口囊肿切除术</t>
  </si>
  <si>
    <t>经膀胱镜加收156元</t>
  </si>
  <si>
    <t>331102011</t>
  </si>
  <si>
    <t>输尿管残端切除术</t>
  </si>
  <si>
    <t>331102012</t>
  </si>
  <si>
    <t>输尿管膀胱再植术</t>
  </si>
  <si>
    <t>331102013</t>
  </si>
  <si>
    <t>输尿管皮肤造口术</t>
  </si>
  <si>
    <t>单、双侧同价</t>
  </si>
  <si>
    <t>331102014</t>
  </si>
  <si>
    <t>输尿管乙状结肠吻合术</t>
  </si>
  <si>
    <t>331102015</t>
  </si>
  <si>
    <t>输尿管松解术</t>
  </si>
  <si>
    <t>331102016</t>
  </si>
  <si>
    <t>输尿管整形术</t>
  </si>
  <si>
    <t>331102017</t>
  </si>
  <si>
    <t>腔静脉后输尿管整形术</t>
  </si>
  <si>
    <t>331102018</t>
  </si>
  <si>
    <t>肠管代输尿管术</t>
  </si>
  <si>
    <t>331103</t>
  </si>
  <si>
    <t>膀胱手术</t>
  </si>
  <si>
    <t>331103001</t>
  </si>
  <si>
    <t>膀胱切开取石术</t>
  </si>
  <si>
    <t>331103002</t>
  </si>
  <si>
    <t>膀胱憩室切除术</t>
  </si>
  <si>
    <t>331103003</t>
  </si>
  <si>
    <t>膀胱部分切除术</t>
  </si>
  <si>
    <t>331103004</t>
  </si>
  <si>
    <t>膀胱切开肿瘤烧灼术</t>
  </si>
  <si>
    <t>331103005</t>
  </si>
  <si>
    <t>膀胱造瘘术</t>
  </si>
  <si>
    <t>包括穿刺、切开</t>
  </si>
  <si>
    <t>331103006</t>
  </si>
  <si>
    <t>根治性膀胱全切除术</t>
  </si>
  <si>
    <t>含盆腔淋巴结清扫术</t>
  </si>
  <si>
    <t>钛夹</t>
  </si>
  <si>
    <t>331103007</t>
  </si>
  <si>
    <t>膀胱尿道全切除术</t>
  </si>
  <si>
    <t>331103008</t>
  </si>
  <si>
    <t>膀胱再造术</t>
  </si>
  <si>
    <t>含膀胱全切术</t>
  </si>
  <si>
    <t>331103009</t>
  </si>
  <si>
    <t>回肠膀胱术</t>
  </si>
  <si>
    <t>含阑尾切除术；包括结肠</t>
  </si>
  <si>
    <t>331103010</t>
  </si>
  <si>
    <t>可控性回肠膀胱术</t>
  </si>
  <si>
    <t>331103011</t>
  </si>
  <si>
    <t>回肠扩大膀胱术</t>
  </si>
  <si>
    <t>包括结肠</t>
  </si>
  <si>
    <t>331103012</t>
  </si>
  <si>
    <t>直肠膀胱术</t>
  </si>
  <si>
    <t>含乙状结肠造瘘</t>
  </si>
  <si>
    <t>331103013</t>
  </si>
  <si>
    <t>胃代膀胱术</t>
  </si>
  <si>
    <t>331103014</t>
  </si>
  <si>
    <t>肠道原位膀胱术</t>
  </si>
  <si>
    <t>331103015</t>
  </si>
  <si>
    <t>膀胱瘘管切除术</t>
  </si>
  <si>
    <t>331103016</t>
  </si>
  <si>
    <t>膀胱破裂修补术</t>
  </si>
  <si>
    <t>331103017</t>
  </si>
  <si>
    <t>膀胱膨出修补术</t>
  </si>
  <si>
    <t>331103018</t>
  </si>
  <si>
    <t>膀胱外翻成形术</t>
  </si>
  <si>
    <t>包括修补术</t>
  </si>
  <si>
    <t>331103019</t>
  </si>
  <si>
    <t>膀胱阴道瘘修补术</t>
  </si>
  <si>
    <t>331103020</t>
  </si>
  <si>
    <t>膀胱颈部Y—V成形术</t>
  </si>
  <si>
    <t>331103021</t>
  </si>
  <si>
    <t>膀胱颈重建术</t>
  </si>
  <si>
    <t>包括紧缩术</t>
  </si>
  <si>
    <t>331103022</t>
  </si>
  <si>
    <t>膀胱颈悬吊术</t>
  </si>
  <si>
    <t>331103023</t>
  </si>
  <si>
    <t>神经性膀胱腹直肌移位术</t>
  </si>
  <si>
    <t>331103024</t>
  </si>
  <si>
    <t>脐尿管瘘切除术</t>
  </si>
  <si>
    <t>331103025</t>
  </si>
  <si>
    <t>经膀胱镜膀胱颈电切术</t>
  </si>
  <si>
    <t>331103026</t>
  </si>
  <si>
    <t>经尿道膀胱肿瘤特殊治疗</t>
  </si>
  <si>
    <t>331103027</t>
  </si>
  <si>
    <t>经尿道膀胱碎石取石术</t>
  </si>
  <si>
    <t>包括血块、异物取出；气压弹道、钬激光</t>
  </si>
  <si>
    <t>黔价医药[2007]280号         筑医保（2019）67号</t>
  </si>
  <si>
    <t>331104</t>
  </si>
  <si>
    <t>尿道手术</t>
  </si>
  <si>
    <t>331104001</t>
  </si>
  <si>
    <t>尿道修补术</t>
  </si>
  <si>
    <t>包括经会阴、耻骨劈开、尿道套入、内植皮</t>
  </si>
  <si>
    <t>331104002</t>
  </si>
  <si>
    <t>尿道折叠术</t>
  </si>
  <si>
    <t>331104003</t>
  </si>
  <si>
    <t>尿道会师术</t>
  </si>
  <si>
    <t>331104004</t>
  </si>
  <si>
    <t>前尿道吻合术</t>
  </si>
  <si>
    <t>331104005</t>
  </si>
  <si>
    <t>尿道切开取石术</t>
  </si>
  <si>
    <t>包括前后尿道及取异物术</t>
  </si>
  <si>
    <t>331104006</t>
  </si>
  <si>
    <t>尿道瓣膜电切术</t>
  </si>
  <si>
    <t>331104007</t>
  </si>
  <si>
    <t>尿道狭窄瘢痕切除术</t>
  </si>
  <si>
    <t>331104008</t>
  </si>
  <si>
    <t>尿道良性肿物切除术</t>
  </si>
  <si>
    <t>331104009</t>
  </si>
  <si>
    <t>尿道憩室切除术</t>
  </si>
  <si>
    <t>331104010</t>
  </si>
  <si>
    <t>尿道旁腺囊肿摘除术</t>
  </si>
  <si>
    <t>331104011</t>
  </si>
  <si>
    <t>尿道癌根治术</t>
  </si>
  <si>
    <t>需膀胱全切，尿路重建时加收30%</t>
  </si>
  <si>
    <t>331104012</t>
  </si>
  <si>
    <t>重复尿道切除术</t>
  </si>
  <si>
    <t>331104013</t>
  </si>
  <si>
    <t>尿道重建术</t>
  </si>
  <si>
    <t>含尿道全切</t>
  </si>
  <si>
    <t>331104014</t>
  </si>
  <si>
    <t>尿道阴道瘘修补术</t>
  </si>
  <si>
    <t>331104015</t>
  </si>
  <si>
    <t>尿道直肠瘘修补术</t>
  </si>
  <si>
    <t>331104016</t>
  </si>
  <si>
    <t>会阴阴囊皮瓣尿道成型术</t>
  </si>
  <si>
    <t>331104017</t>
  </si>
  <si>
    <t>尿道会阴造口术</t>
  </si>
  <si>
    <t>331104018</t>
  </si>
  <si>
    <t>尿道瘘修补术</t>
  </si>
  <si>
    <t>含耻骨膀胱造瘘</t>
  </si>
  <si>
    <t>331104019</t>
  </si>
  <si>
    <t>尿道瓣膜切除成形术</t>
  </si>
  <si>
    <t>331104020</t>
  </si>
  <si>
    <t>尿道粘膜脱垂切除术</t>
  </si>
  <si>
    <t>331104021</t>
  </si>
  <si>
    <t>尿道外口整形术</t>
  </si>
  <si>
    <t>331104022</t>
  </si>
  <si>
    <t>尿道悬吊延长术</t>
  </si>
  <si>
    <t>特殊穿刺针、悬吊器、</t>
  </si>
  <si>
    <t>331104023</t>
  </si>
  <si>
    <t>尿道下裂Ⅰ期成形术</t>
  </si>
  <si>
    <t>331104024</t>
  </si>
  <si>
    <t>尿道下裂Ⅱ期成形术</t>
  </si>
  <si>
    <t>331104025</t>
  </si>
  <si>
    <t>尿道下裂阴茎下弯矫治术</t>
  </si>
  <si>
    <t xml:space="preserve">      </t>
  </si>
  <si>
    <t>331104026</t>
  </si>
  <si>
    <t>尿道下裂修复术</t>
  </si>
  <si>
    <t>包括尿瘘修补和各型尿道下裂修复；不含造瘘术和阴茎矫直术</t>
  </si>
  <si>
    <t>331104027</t>
  </si>
  <si>
    <t>尿道上裂修复术</t>
  </si>
  <si>
    <t>包括各型尿道上裂；不含造瘘术和腹壁缺损修补和膀胱外翻修复与阴茎矫直</t>
  </si>
  <si>
    <t>331104028</t>
  </si>
  <si>
    <t>尿道上裂膀胱外翻矫治术</t>
  </si>
  <si>
    <t>需骨盆截骨时加收30%</t>
  </si>
  <si>
    <t>3312</t>
  </si>
  <si>
    <t>12．男性生殖系统手术</t>
  </si>
  <si>
    <t>331201</t>
  </si>
  <si>
    <t>前列腺、精囊腺手术</t>
  </si>
  <si>
    <t>331201001</t>
  </si>
  <si>
    <t>前列腺癌根治术</t>
  </si>
  <si>
    <t>含淋巴结清扫和取活检</t>
  </si>
  <si>
    <t>331201002</t>
  </si>
  <si>
    <t>耻骨上前列腺切除术</t>
  </si>
  <si>
    <t>331201003</t>
  </si>
  <si>
    <t>耻骨后前列腺切除术</t>
  </si>
  <si>
    <t>331201004</t>
  </si>
  <si>
    <t>前列腺囊肿切除术</t>
  </si>
  <si>
    <t>331201005</t>
  </si>
  <si>
    <t>前列腺脓肿切开术</t>
  </si>
  <si>
    <t>331201006</t>
  </si>
  <si>
    <t>经尿道前列腺电切术</t>
  </si>
  <si>
    <t>331201007</t>
  </si>
  <si>
    <t>经尿道前列腺气囊扩张术</t>
  </si>
  <si>
    <t>331201008</t>
  </si>
  <si>
    <t>经尿道前列腺支架置入术</t>
  </si>
  <si>
    <t>331201009</t>
  </si>
  <si>
    <t>精囊肿物切除术</t>
  </si>
  <si>
    <t>331202</t>
  </si>
  <si>
    <t>阴囊、睾丸手术</t>
  </si>
  <si>
    <t>331202001</t>
  </si>
  <si>
    <t>阴囊坏死扩创术</t>
  </si>
  <si>
    <t>331202002</t>
  </si>
  <si>
    <t>阴囊脓肿引流术</t>
  </si>
  <si>
    <t>包括血肿清除引流</t>
  </si>
  <si>
    <t>331202003</t>
  </si>
  <si>
    <t>阴囊成形术</t>
  </si>
  <si>
    <t>331202004</t>
  </si>
  <si>
    <t>阴囊肿物切除术</t>
  </si>
  <si>
    <t>331202005</t>
  </si>
  <si>
    <t>高位隐睾下降固定术</t>
  </si>
  <si>
    <t>含疝修补术</t>
  </si>
  <si>
    <t>331202006</t>
  </si>
  <si>
    <t>睾丸鞘膜翻转术</t>
  </si>
  <si>
    <t>331202007</t>
  </si>
  <si>
    <t>交通性鞘膜积液修补术</t>
  </si>
  <si>
    <t>331202008</t>
  </si>
  <si>
    <t>睾丸附件扭转探查术</t>
  </si>
  <si>
    <t xml:space="preserve">含睾丸扭转复位术                                                             </t>
  </si>
  <si>
    <t>331202009</t>
  </si>
  <si>
    <t>睾丸破裂修补术</t>
  </si>
  <si>
    <t>331202010</t>
  </si>
  <si>
    <t>睾丸固定术</t>
  </si>
  <si>
    <t>含疝囊高位结扎术</t>
  </si>
  <si>
    <t>331202011</t>
  </si>
  <si>
    <t>睾丸切除术</t>
  </si>
  <si>
    <t>331202012</t>
  </si>
  <si>
    <t>睾丸肿瘤腹膜后淋巴结清扫术</t>
  </si>
  <si>
    <t>331202013</t>
  </si>
  <si>
    <t>自体睾丸移植术</t>
  </si>
  <si>
    <t>331202014</t>
  </si>
  <si>
    <t>经腹腔镜隐睾探查术</t>
  </si>
  <si>
    <t>含隐睾切除术；不含复位固定术</t>
  </si>
  <si>
    <t>331202015</t>
  </si>
  <si>
    <t>两性畸型剖腹探查术</t>
  </si>
  <si>
    <t>331203</t>
  </si>
  <si>
    <t>附睾、输精管、精索手术</t>
  </si>
  <si>
    <t>331203001</t>
  </si>
  <si>
    <t>附睾切除术</t>
  </si>
  <si>
    <t>包括附睾肿物切除术</t>
  </si>
  <si>
    <t>331203002</t>
  </si>
  <si>
    <t>输精管附睾吻合术</t>
  </si>
  <si>
    <t>331203003</t>
  </si>
  <si>
    <t>精索静脉转流术</t>
  </si>
  <si>
    <t>331203004</t>
  </si>
  <si>
    <t>精索静脉瘤切除术</t>
  </si>
  <si>
    <t>331203005</t>
  </si>
  <si>
    <t>精索静脉曲张栓塞术</t>
  </si>
  <si>
    <t>331203006</t>
  </si>
  <si>
    <t>精索静脉曲张高位结扎术</t>
  </si>
  <si>
    <t xml:space="preserve">经腹腔镜加收600元；分流术加收30%                      </t>
  </si>
  <si>
    <t>331203007</t>
  </si>
  <si>
    <t>输精管插管术</t>
  </si>
  <si>
    <t>331203008</t>
  </si>
  <si>
    <t>输精管结扎术</t>
  </si>
  <si>
    <t>331203009</t>
  </si>
  <si>
    <t>输精管粘堵术</t>
  </si>
  <si>
    <t>331203010</t>
  </si>
  <si>
    <t>输精管角性结节切除术</t>
  </si>
  <si>
    <t>331203011</t>
  </si>
  <si>
    <t>输精管吻合术</t>
  </si>
  <si>
    <t>331203012</t>
  </si>
  <si>
    <t>输尿管间嵴切除术</t>
  </si>
  <si>
    <t>331203013</t>
  </si>
  <si>
    <t>经尿道射精管切开术</t>
  </si>
  <si>
    <t>331204</t>
  </si>
  <si>
    <t>阴茎手术</t>
  </si>
  <si>
    <t>331204001</t>
  </si>
  <si>
    <t>嵌顿包茎松解术</t>
  </si>
  <si>
    <t>包括包皮扩张分离术</t>
  </si>
  <si>
    <t>331204002</t>
  </si>
  <si>
    <t>包皮环切术</t>
  </si>
  <si>
    <t>331204003</t>
  </si>
  <si>
    <t>阴茎包皮过短整形术</t>
  </si>
  <si>
    <t>331204004</t>
  </si>
  <si>
    <t>阴茎外伤清创术</t>
  </si>
  <si>
    <t>331204005</t>
  </si>
  <si>
    <t>阴茎再植术</t>
  </si>
  <si>
    <t>331204006</t>
  </si>
  <si>
    <t>阴茎囊肿切除术</t>
  </si>
  <si>
    <t>包括阴茎硬节切除术</t>
  </si>
  <si>
    <t>331204007</t>
  </si>
  <si>
    <t>阴茎部分切除术</t>
  </si>
  <si>
    <t>包括阴茎癌切除术</t>
  </si>
  <si>
    <t>331204008</t>
  </si>
  <si>
    <t>阴茎全切术</t>
  </si>
  <si>
    <t>331204009</t>
  </si>
  <si>
    <t>阴茎阴囊全切术</t>
  </si>
  <si>
    <t>需尿路改道时加收30%</t>
  </si>
  <si>
    <t>331204010</t>
  </si>
  <si>
    <t>阴茎重建成形术</t>
  </si>
  <si>
    <t>含假体置放术</t>
  </si>
  <si>
    <t>331204011</t>
  </si>
  <si>
    <t>阴茎再造术</t>
  </si>
  <si>
    <t>含龟头再造和假体置放</t>
  </si>
  <si>
    <t>331204012</t>
  </si>
  <si>
    <t>阴茎假体置放术</t>
  </si>
  <si>
    <t>331204013</t>
  </si>
  <si>
    <t>阴茎畸型整形术</t>
  </si>
  <si>
    <t>331204014</t>
  </si>
  <si>
    <t>阴茎延长术</t>
  </si>
  <si>
    <t>包括阴茎加粗、隐匿型延长术</t>
  </si>
  <si>
    <t>331204015</t>
  </si>
  <si>
    <t>阴茎阴囊移位整形术</t>
  </si>
  <si>
    <t>增加会阴型尿道下裂修补时加收30%</t>
  </si>
  <si>
    <t>331204016</t>
  </si>
  <si>
    <t>尿道阴茎海绵体分流术</t>
  </si>
  <si>
    <t>331204017</t>
  </si>
  <si>
    <t>阴茎血管重建术</t>
  </si>
  <si>
    <t>331204018</t>
  </si>
  <si>
    <t>阴茎海绵体分离术</t>
  </si>
  <si>
    <t>331204019</t>
  </si>
  <si>
    <t>阴茎静脉结扎术</t>
  </si>
  <si>
    <t>包括海绵体静脉、背深静脉</t>
  </si>
  <si>
    <t>3313</t>
  </si>
  <si>
    <t>13．女性生殖系统手术</t>
  </si>
  <si>
    <t>331301</t>
  </si>
  <si>
    <t>卵巢手术</t>
  </si>
  <si>
    <t>331301001</t>
  </si>
  <si>
    <t>经阴道卵巢囊肿穿刺术</t>
  </si>
  <si>
    <t>331301002</t>
  </si>
  <si>
    <t>卵巢囊肿剔除术</t>
  </si>
  <si>
    <t>包括烧灼术</t>
  </si>
  <si>
    <t xml:space="preserve">经腹腔镜加收600元 </t>
  </si>
  <si>
    <t>331301003</t>
  </si>
  <si>
    <t>卵巢修补术</t>
  </si>
  <si>
    <t>331301004</t>
  </si>
  <si>
    <t>卵巢楔形切除术</t>
  </si>
  <si>
    <t>包括卵巢切开探查、多囊卵巢打孔术</t>
  </si>
  <si>
    <t>331301005</t>
  </si>
  <si>
    <t>卵巢切除术</t>
  </si>
  <si>
    <t>331301006</t>
  </si>
  <si>
    <t>卵巢癌根治术</t>
  </si>
  <si>
    <t>含全子宫+双附件切除+网膜切除+阑尾切除+肿瘤细胞减灭术(盆、腹腔转移灶切除)+盆腹腔淋巴结清除术</t>
  </si>
  <si>
    <t>如膀胱或肠管部分切除加收30%</t>
  </si>
  <si>
    <t>331301007</t>
  </si>
  <si>
    <t>卵巢癌探查术</t>
  </si>
  <si>
    <t>331301008</t>
  </si>
  <si>
    <t>卵巢输卵管切除术</t>
  </si>
  <si>
    <t>331301009</t>
  </si>
  <si>
    <t>卵巢移位术</t>
  </si>
  <si>
    <t>331302</t>
  </si>
  <si>
    <t>输卵管手术</t>
  </si>
  <si>
    <t>331302001</t>
  </si>
  <si>
    <t>输卵管结扎术</t>
  </si>
  <si>
    <t>包括传统术式、经阴道术式</t>
  </si>
  <si>
    <t>331302002</t>
  </si>
  <si>
    <t>显微外科输卵管吻合术</t>
  </si>
  <si>
    <t>331302003</t>
  </si>
  <si>
    <t>输卵管修复整形术</t>
  </si>
  <si>
    <t>含输卵管吻合、再通、整形</t>
  </si>
  <si>
    <t>331302004</t>
  </si>
  <si>
    <t xml:space="preserve">输卵管切除术 </t>
  </si>
  <si>
    <t>包括宫外孕的各类手术(如输卵管开窗术)</t>
  </si>
  <si>
    <t>331302005</t>
  </si>
  <si>
    <t>输卵管移植术</t>
  </si>
  <si>
    <t>331302006</t>
  </si>
  <si>
    <t>经输卵管镜插管通水术</t>
  </si>
  <si>
    <t>331302007</t>
  </si>
  <si>
    <t>输卵管选择性插管术</t>
  </si>
  <si>
    <t>331302008</t>
  </si>
  <si>
    <t>经腹腔镜输卵管高压洗注术</t>
  </si>
  <si>
    <t>331302009</t>
  </si>
  <si>
    <t>输卵管宫角植入术</t>
  </si>
  <si>
    <t>331302010</t>
  </si>
  <si>
    <t>输卵管介入治疗</t>
  </si>
  <si>
    <t>包括输卵管积水穿刺</t>
  </si>
  <si>
    <t>331303</t>
  </si>
  <si>
    <t>子宫手术</t>
  </si>
  <si>
    <t>331303001</t>
  </si>
  <si>
    <t>宫颈息肉切除术</t>
  </si>
  <si>
    <t>包括子宫内膜息肉、宫颈管息肉</t>
  </si>
  <si>
    <t>经宫腔镜加收500元</t>
  </si>
  <si>
    <t>331303002</t>
  </si>
  <si>
    <t>宫颈肌瘤剔除术</t>
  </si>
  <si>
    <t>指经腹手术</t>
  </si>
  <si>
    <t>331303003</t>
  </si>
  <si>
    <t>宫颈残端切除术</t>
  </si>
  <si>
    <t>331303004</t>
  </si>
  <si>
    <t>宫颈锥形切除术</t>
  </si>
  <si>
    <t>331303005</t>
  </si>
  <si>
    <t>宫颈环形电切术</t>
  </si>
  <si>
    <t>使用Leep刀时加收20%</t>
  </si>
  <si>
    <t>331303006</t>
  </si>
  <si>
    <t>非孕期子宫内口矫正术</t>
  </si>
  <si>
    <t>331303007</t>
  </si>
  <si>
    <t>孕期子宫内口缝合术</t>
  </si>
  <si>
    <t>331303008</t>
  </si>
  <si>
    <t>曼氏手术</t>
  </si>
  <si>
    <t>含宫颈部分切除+主韧带缩短+阴道前后壁修补术</t>
  </si>
  <si>
    <t>331303009</t>
  </si>
  <si>
    <t>子宫颈截除术</t>
  </si>
  <si>
    <t>331303010</t>
  </si>
  <si>
    <t>子宫修补术</t>
  </si>
  <si>
    <t>331303011</t>
  </si>
  <si>
    <t>经腹子宫肌瘤剔除术</t>
  </si>
  <si>
    <t>经腹腔镜加收600元，使用肌瘤粉碎装置时加收20%</t>
  </si>
  <si>
    <t>331303012</t>
  </si>
  <si>
    <t>子宫次全切除术</t>
  </si>
  <si>
    <t>331303013</t>
  </si>
  <si>
    <t>阴式全子宫切除术</t>
  </si>
  <si>
    <t>331303014</t>
  </si>
  <si>
    <t>腹式全子宫切除术</t>
  </si>
  <si>
    <t>331303015</t>
  </si>
  <si>
    <t>全子宫+双附件切除术</t>
  </si>
  <si>
    <t>331303015a</t>
  </si>
  <si>
    <t xml:space="preserve">经腹全子宫+单附件切除术       </t>
  </si>
  <si>
    <t>消毒铺巾，开腹，切除并缝合单侧卵巢悬韧带、单侧输卵管系膜、子宫圆韧带，打开阔韧带前后页，下推膀胱，下推直肠，切断双侧子宫动静脉，切断双侧子宫主韧带和骶韧带，缝合阴道断端，止血，关腹。不含淋巴结清扫。</t>
  </si>
  <si>
    <t>331303016</t>
  </si>
  <si>
    <t>次广泛子宫切除术</t>
  </si>
  <si>
    <t>含双附件切除</t>
  </si>
  <si>
    <t>331303017</t>
  </si>
  <si>
    <t>广泛性子宫切除+盆腹腔淋巴结清除术</t>
  </si>
  <si>
    <t>331303018</t>
  </si>
  <si>
    <t>经腹阴道联合子宫切除术</t>
  </si>
  <si>
    <t>331303019</t>
  </si>
  <si>
    <t>子宫整形术</t>
  </si>
  <si>
    <t>包括纵隔切除、残角子宫切除、畸形子宫矫治、双角子宫融合等；不含术中B超监视</t>
  </si>
  <si>
    <t>使用宫腔镜加收500元、腹腔镜加收600元</t>
  </si>
  <si>
    <t xml:space="preserve"> 筑医保（2019）67号</t>
  </si>
  <si>
    <t>331303020</t>
  </si>
  <si>
    <t>开腹取环术</t>
  </si>
  <si>
    <t>331303021</t>
  </si>
  <si>
    <t>经腹腔镜取环术</t>
  </si>
  <si>
    <t>331303022</t>
  </si>
  <si>
    <t>子宫动脉结扎术</t>
  </si>
  <si>
    <t>331303023</t>
  </si>
  <si>
    <t>子宫悬吊术</t>
  </si>
  <si>
    <t>包括阴道吊带术、阴道残端悬吊术</t>
  </si>
  <si>
    <t>吊带</t>
  </si>
  <si>
    <t>331303025</t>
  </si>
  <si>
    <t>盆腔巨大肿瘤切除术</t>
  </si>
  <si>
    <t>331303026</t>
  </si>
  <si>
    <t>阔韧带内肿瘤切除术</t>
  </si>
  <si>
    <t>331303027</t>
  </si>
  <si>
    <t>热球子宫内膜去除术</t>
  </si>
  <si>
    <t>包括电凝术</t>
  </si>
  <si>
    <t>331303028</t>
  </si>
  <si>
    <t>根治性宫颈切除术</t>
  </si>
  <si>
    <t>含盆腔淋巴结清扫、卵巢动静脉高位结扎术</t>
  </si>
  <si>
    <t>经阴道</t>
  </si>
  <si>
    <t>黔价医药（2010）150号</t>
  </si>
  <si>
    <t>331303028a</t>
  </si>
  <si>
    <t>经腹</t>
  </si>
  <si>
    <t>黔价医药（2010）150号      筑医保（2019）67号</t>
  </si>
  <si>
    <t>331303028b</t>
  </si>
  <si>
    <t>经腹膜外</t>
  </si>
  <si>
    <t>331303030</t>
  </si>
  <si>
    <t>宫颈悬吊术</t>
  </si>
  <si>
    <t>含离断、固定术</t>
  </si>
  <si>
    <t>悬吊材料</t>
  </si>
  <si>
    <t>331304</t>
  </si>
  <si>
    <t>阴道手术</t>
  </si>
  <si>
    <t>331304001</t>
  </si>
  <si>
    <t>阴道异物取出术</t>
  </si>
  <si>
    <t>331304002</t>
  </si>
  <si>
    <t>阴道裂伤缝合术</t>
  </si>
  <si>
    <t>331304003</t>
  </si>
  <si>
    <t>阴道扩张术</t>
  </si>
  <si>
    <t>扩张用模具</t>
  </si>
  <si>
    <t>331304004</t>
  </si>
  <si>
    <t>阴道疤痕切除术</t>
  </si>
  <si>
    <t>331304005</t>
  </si>
  <si>
    <t>阴道横纵膈切开术</t>
  </si>
  <si>
    <t>331304006</t>
  </si>
  <si>
    <t>阴道闭锁切开术</t>
  </si>
  <si>
    <t>331304007</t>
  </si>
  <si>
    <t>阴道良性肿物切除术</t>
  </si>
  <si>
    <t>包括阴道结节或阴道囊肿切除</t>
  </si>
  <si>
    <t>331304008</t>
  </si>
  <si>
    <t>阴道成形术</t>
  </si>
  <si>
    <t>不含植皮、取乙状结肠(代阴道)等所有组织瓣切取</t>
  </si>
  <si>
    <t>331304009</t>
  </si>
  <si>
    <t>阴道直肠瘘修补术</t>
  </si>
  <si>
    <t>331304010</t>
  </si>
  <si>
    <t>阴道壁血肿切开术</t>
  </si>
  <si>
    <t>331304011</t>
  </si>
  <si>
    <t>阴道前后壁修补术</t>
  </si>
  <si>
    <t>331304012</t>
  </si>
  <si>
    <t>阴道中隔成形术</t>
  </si>
  <si>
    <t>331304013</t>
  </si>
  <si>
    <t>后穹窿损伤缝合术</t>
  </si>
  <si>
    <t>包括阴道后穹窿切开引流</t>
  </si>
  <si>
    <t>331304014</t>
  </si>
  <si>
    <t>阴道缩紧术</t>
  </si>
  <si>
    <t>331304015</t>
  </si>
  <si>
    <t>全阴道切除术</t>
  </si>
  <si>
    <t>331305</t>
  </si>
  <si>
    <t>外阴手术</t>
  </si>
  <si>
    <t>331305001</t>
  </si>
  <si>
    <t>外阴损伤缝合术</t>
  </si>
  <si>
    <t>含小阴唇粘连分离术</t>
  </si>
  <si>
    <t>331305002</t>
  </si>
  <si>
    <t>陈旧性会阴裂伤修补术</t>
  </si>
  <si>
    <t>筑医保发[2019]2号          筑医保（2019）67号</t>
  </si>
  <si>
    <t>331305003</t>
  </si>
  <si>
    <t>陈旧性会阴Ⅲ度裂伤缝合术</t>
  </si>
  <si>
    <t>含肛门括约肌及直肠裂伤</t>
  </si>
  <si>
    <t>331305004</t>
  </si>
  <si>
    <t>外阴脓肿切开引流术</t>
  </si>
  <si>
    <t>包括外阴血肿切开</t>
  </si>
  <si>
    <t>331305005</t>
  </si>
  <si>
    <t>外阴良性肿物切除术</t>
  </si>
  <si>
    <t>包括肿瘤、囊肿、赘生物等</t>
  </si>
  <si>
    <t>331305006</t>
  </si>
  <si>
    <t>阴蒂肥大整复术</t>
  </si>
  <si>
    <t>331305007</t>
  </si>
  <si>
    <t>阴蒂短缩成型术</t>
  </si>
  <si>
    <t>331305008</t>
  </si>
  <si>
    <t>单纯性外阴切除术</t>
  </si>
  <si>
    <t>331305009</t>
  </si>
  <si>
    <t>外阴局部扩大切除术</t>
  </si>
  <si>
    <t>331305010</t>
  </si>
  <si>
    <t>外阴广泛切除+淋巴结清除术</t>
  </si>
  <si>
    <t>含腹股沟淋巴、股深淋巴、盆、腹腔淋巴结清除术；不含特殊引流</t>
  </si>
  <si>
    <t>331305011</t>
  </si>
  <si>
    <t>外阴整形术</t>
  </si>
  <si>
    <t>不含取皮瓣</t>
  </si>
  <si>
    <t>331305012</t>
  </si>
  <si>
    <t>前庭大腺囊肿造口术</t>
  </si>
  <si>
    <t>含脓肿切开引流术</t>
  </si>
  <si>
    <t>331305013</t>
  </si>
  <si>
    <t>前庭大腺囊肿切除术</t>
  </si>
  <si>
    <t>331305014</t>
  </si>
  <si>
    <t>处女膜切开术</t>
  </si>
  <si>
    <t>331305015</t>
  </si>
  <si>
    <t>处女膜修复术</t>
  </si>
  <si>
    <t>331305016</t>
  </si>
  <si>
    <t>两性畸形整形术</t>
  </si>
  <si>
    <t>331306</t>
  </si>
  <si>
    <t>女性生殖器官其他手术</t>
  </si>
  <si>
    <t>包括经腹、经宫腔镜、经腹腔镜。</t>
  </si>
  <si>
    <t>331306001</t>
  </si>
  <si>
    <t>经腹腔镜取卵术</t>
  </si>
  <si>
    <t>331306002</t>
  </si>
  <si>
    <t>经腹腔镜盆腔粘连分离术</t>
  </si>
  <si>
    <t>331306003</t>
  </si>
  <si>
    <t>宫腔镜检查</t>
  </si>
  <si>
    <t>含活检；包括幼女阴道异物诊治；不含宫旁阻滞麻醉</t>
  </si>
  <si>
    <t>331306004</t>
  </si>
  <si>
    <t>经宫腔镜取环术</t>
  </si>
  <si>
    <t>包括宫腔内异物取出术；不含术中B超监视</t>
  </si>
  <si>
    <t xml:space="preserve">腹腔镜辅助手术加收600元  </t>
  </si>
  <si>
    <r>
      <rPr>
        <sz val="12"/>
        <rFont val="宋体"/>
        <charset val="134"/>
      </rPr>
      <t xml:space="preserve">   </t>
    </r>
    <r>
      <rPr>
        <sz val="12"/>
        <color rgb="FFFF0000"/>
        <rFont val="宋体"/>
        <charset val="134"/>
      </rPr>
      <t>筑医保（2019）67号</t>
    </r>
  </si>
  <si>
    <t>331306005</t>
  </si>
  <si>
    <t>经宫腔镜输卵管插管术</t>
  </si>
  <si>
    <t>331306006</t>
  </si>
  <si>
    <t>经宫腔镜宫腔粘连分离术</t>
  </si>
  <si>
    <r>
      <rPr>
        <sz val="12"/>
        <color rgb="FFFF0000"/>
        <rFont val="宋体"/>
        <charset val="134"/>
      </rPr>
      <t xml:space="preserve">黔价医药（2009）239号   </t>
    </r>
    <r>
      <rPr>
        <sz val="12"/>
        <rFont val="宋体"/>
        <charset val="134"/>
      </rPr>
      <t xml:space="preserve">   </t>
    </r>
    <r>
      <rPr>
        <sz val="12"/>
        <color rgb="FFFF0000"/>
        <rFont val="宋体"/>
        <charset val="134"/>
      </rPr>
      <t>筑医保（2019）67号</t>
    </r>
  </si>
  <si>
    <t>331306007</t>
  </si>
  <si>
    <t>经宫腔镜子宫纵隔切除术</t>
  </si>
  <si>
    <t>不含术中B超监视</t>
  </si>
  <si>
    <t>331306008</t>
  </si>
  <si>
    <t>经宫腔镜子宫肌瘤切除术</t>
  </si>
  <si>
    <t>331306009</t>
  </si>
  <si>
    <t>经宫腔镜子宫内膜剥离术</t>
  </si>
  <si>
    <t>3314</t>
  </si>
  <si>
    <t>14．产科手术与操作</t>
  </si>
  <si>
    <t>不含产程观察</t>
  </si>
  <si>
    <t>特殊脐带夹</t>
  </si>
  <si>
    <t>331400001</t>
  </si>
  <si>
    <t>人工破膜术</t>
  </si>
  <si>
    <t>331400002</t>
  </si>
  <si>
    <t>单胎顺产接生</t>
  </si>
  <si>
    <t>含产程观察、阴道或肛门检查，胎心监测及脐带处理，会阴裂伤修补及侧切</t>
  </si>
  <si>
    <t>331400003</t>
  </si>
  <si>
    <t>双胎接生</t>
  </si>
  <si>
    <t>含产程观察、阴道或肛门检查、胎心监测及脐带处理、会阴裂伤修补及侧切</t>
  </si>
  <si>
    <t>331400004</t>
  </si>
  <si>
    <t>多胎接生</t>
  </si>
  <si>
    <t>331400005</t>
  </si>
  <si>
    <t>死胎接生</t>
  </si>
  <si>
    <t>含中期引产接生；不含死胎尸体分解及尸体处理</t>
  </si>
  <si>
    <t>331400006</t>
  </si>
  <si>
    <t>各种死胎分解术</t>
  </si>
  <si>
    <t>包括穿颅术、断头术、锁骨切断术、碎胎术、内脏挖出术、头皮牵引术等</t>
  </si>
  <si>
    <t>331400007</t>
  </si>
  <si>
    <t>难产接生</t>
  </si>
  <si>
    <t>含产程观察、阴道或肛门检查，胎心监测及脐带处理，会阴裂伤修补及侧切;包括臀位助产、臀位牵引、胎头吸引、胎头旋转、产钳助产</t>
  </si>
  <si>
    <t>331400008</t>
  </si>
  <si>
    <t>外倒转术</t>
  </si>
  <si>
    <t>含臀位及横位的外倒转</t>
  </si>
  <si>
    <t>331400009</t>
  </si>
  <si>
    <t>内倒转术</t>
  </si>
  <si>
    <t>331400010</t>
  </si>
  <si>
    <t>手取胎盘术</t>
  </si>
  <si>
    <t>331400011</t>
  </si>
  <si>
    <t>脐带还纳术</t>
  </si>
  <si>
    <t>331400011a</t>
  </si>
  <si>
    <t>脐带残端处置术</t>
  </si>
  <si>
    <t>适用于出生时脐带结扎后残端过长者。消毒，丝线结扎，剪除过长脐带，敷料覆盖。</t>
  </si>
  <si>
    <t>331400012</t>
  </si>
  <si>
    <t>剖宫产术</t>
  </si>
  <si>
    <t>包括古典式、子宫下段及腹膜外剖宫取胎术</t>
  </si>
  <si>
    <t>331400013</t>
  </si>
  <si>
    <t>剖宫产术中子宫全切术</t>
  </si>
  <si>
    <t>331400013a</t>
  </si>
  <si>
    <t>胎盘植入子宫楔形切除术</t>
  </si>
  <si>
    <t>剖宫产手术中发现胎盘部分植入，进行局部切除并缝合止血，切除组织送病理。不含病理学检查。</t>
  </si>
  <si>
    <t>331400014</t>
  </si>
  <si>
    <t>剖宫产术中子宫次全切术</t>
  </si>
  <si>
    <t>331400015</t>
  </si>
  <si>
    <t>二次剖宫产术</t>
  </si>
  <si>
    <t>含腹部疤痕剔除术</t>
  </si>
  <si>
    <t>331400016</t>
  </si>
  <si>
    <t>腹腔妊娠取胎术</t>
  </si>
  <si>
    <t>331400017</t>
  </si>
  <si>
    <t>选择性减胎术</t>
  </si>
  <si>
    <t>331400018</t>
  </si>
  <si>
    <t>子宫颈裂伤修补术</t>
  </si>
  <si>
    <t>指产时宫颈裂伤</t>
  </si>
  <si>
    <t>331400019</t>
  </si>
  <si>
    <t>子宫颈管环扎术(Mc-Donald)</t>
  </si>
  <si>
    <t>指孕期手术</t>
  </si>
  <si>
    <t>3315</t>
  </si>
  <si>
    <t>15．肌肉骨骼系统手术</t>
  </si>
  <si>
    <t>不含C型臂和一般X光透视</t>
  </si>
  <si>
    <t>内、外固定的材料</t>
  </si>
  <si>
    <t>取骨另计</t>
  </si>
  <si>
    <t>331501</t>
  </si>
  <si>
    <t>脊柱骨关节手术</t>
  </si>
  <si>
    <t>331501001</t>
  </si>
  <si>
    <t>经口咽部环枢椎肿瘤切除术</t>
  </si>
  <si>
    <t>不含植骨</t>
  </si>
  <si>
    <t>331501002</t>
  </si>
  <si>
    <t>颈3—7椎体肿瘤切除术(前入路)</t>
  </si>
  <si>
    <t>331501003</t>
  </si>
  <si>
    <t>颈1—7椎板肿瘤切除术(后入路)</t>
  </si>
  <si>
    <t>331501004</t>
  </si>
  <si>
    <t>胸椎肿瘤切除术</t>
  </si>
  <si>
    <t>人工椎体</t>
  </si>
  <si>
    <t>331501005</t>
  </si>
  <si>
    <t>胸椎椎板及附件肿瘤切除术</t>
  </si>
  <si>
    <t>331501006</t>
  </si>
  <si>
    <t>前路腰椎肿瘤切除术</t>
  </si>
  <si>
    <t>331501007</t>
  </si>
  <si>
    <t>后路腰椎椎板及附件肿瘤切除术</t>
  </si>
  <si>
    <t>331501008</t>
  </si>
  <si>
    <t>经腹膜后胸膜外胸腰段椎体肿瘤切除术(胸11-腰2)</t>
  </si>
  <si>
    <t>331501009</t>
  </si>
  <si>
    <t>经腹膜后腰2-4椎体肿瘤切除术</t>
  </si>
  <si>
    <t>331501010</t>
  </si>
  <si>
    <t>经腹腰5骶1椎体肿瘤切除术</t>
  </si>
  <si>
    <t>331501011</t>
  </si>
  <si>
    <t>骶骨肿瘤骶骨部分切除术</t>
  </si>
  <si>
    <t>331501012</t>
  </si>
  <si>
    <t>骶骨肿瘤骶骨次全切除术</t>
  </si>
  <si>
    <t>331501013</t>
  </si>
  <si>
    <t>骶骨肿瘤骶骨全切除及骶骨重建术</t>
  </si>
  <si>
    <t>331501014</t>
  </si>
  <si>
    <t>腰骶髂连接部肿瘤切除术</t>
  </si>
  <si>
    <t>331501015</t>
  </si>
  <si>
    <t>半骨盆切除术</t>
  </si>
  <si>
    <t>331501016</t>
  </si>
  <si>
    <t>半骨盆切除人工半骨盆置换术</t>
  </si>
  <si>
    <t>不含回输血和脉冲器的使用</t>
  </si>
  <si>
    <t>人工半骨盆、骨水泥及配套设备</t>
  </si>
  <si>
    <t>331501017</t>
  </si>
  <si>
    <t>髂窝脓肿切开引流术</t>
  </si>
  <si>
    <t>331501018</t>
  </si>
  <si>
    <t>髂腰肌脓肿切开引流术</t>
  </si>
  <si>
    <t>331501019</t>
  </si>
  <si>
    <t>颈椎间盘切除术</t>
  </si>
  <si>
    <t xml:space="preserve">     </t>
  </si>
  <si>
    <t>331501020</t>
  </si>
  <si>
    <t>颈椎间盘切除椎间植骨融合术</t>
  </si>
  <si>
    <t>每节间盘</t>
  </si>
  <si>
    <t>331501021</t>
  </si>
  <si>
    <t>颈椎体次全切除植骨融合术</t>
  </si>
  <si>
    <t>每节椎骨</t>
  </si>
  <si>
    <t>331501022</t>
  </si>
  <si>
    <t>颈椎钩椎关节切除术</t>
  </si>
  <si>
    <t>331501023</t>
  </si>
  <si>
    <t>颈椎侧方入路枢椎齿突切除术</t>
  </si>
  <si>
    <t>331501024</t>
  </si>
  <si>
    <t>后入路环枢椎植骨融合术</t>
  </si>
  <si>
    <t>不含取骨</t>
  </si>
  <si>
    <t>331501025</t>
  </si>
  <si>
    <t>后入路环枢减压植骨融合固定术</t>
  </si>
  <si>
    <t>包括环椎后弓切除减压，枢椎板切除减压植骨固定</t>
  </si>
  <si>
    <t>331501026</t>
  </si>
  <si>
    <t>后入路枢环枕融合植骨固定术</t>
  </si>
  <si>
    <t>不含枕骨大孔扩大及环椎后弓减压</t>
  </si>
  <si>
    <t>增加枕骨大孔扩大及环枕后弓减压时加收30%</t>
  </si>
  <si>
    <t>331501028</t>
  </si>
  <si>
    <t>颈椎骨折脱位手术复位植骨融合内固定术</t>
  </si>
  <si>
    <t>331501029</t>
  </si>
  <si>
    <t>胸椎融合术</t>
  </si>
  <si>
    <t>含前入路开胸，植骨</t>
  </si>
  <si>
    <t>如需行椎体后缘减压术应加收30%</t>
  </si>
  <si>
    <t>331501030</t>
  </si>
  <si>
    <t>胸椎腰椎前路内固定术</t>
  </si>
  <si>
    <t>含脊髓神经根松解、间盘摘除、钩椎关节切除、脊髓探查、骨折切开复位</t>
  </si>
  <si>
    <t>331501031</t>
  </si>
  <si>
    <t>胸椎横突椎板植骨融合术</t>
  </si>
  <si>
    <t>不含椎板切除减压</t>
  </si>
  <si>
    <t>331501032</t>
  </si>
  <si>
    <t>胸腰椎骨折切开复位内固定术</t>
  </si>
  <si>
    <t>后方入路切口</t>
  </si>
  <si>
    <t>如需从前侧方入路脊髓前外侧减压手术加收30%</t>
  </si>
  <si>
    <t>331501033</t>
  </si>
  <si>
    <t>经胸腹联合切口胸椎间盘切除术</t>
  </si>
  <si>
    <t>331501034</t>
  </si>
  <si>
    <t>腰椎间盘极外侧突出摘除术</t>
  </si>
  <si>
    <t>不含一般的腰间盘突出</t>
  </si>
  <si>
    <t>331501035</t>
  </si>
  <si>
    <t>经皮椎间盘吸引术</t>
  </si>
  <si>
    <t>331501036</t>
  </si>
  <si>
    <t>椎管扩大减压术</t>
  </si>
  <si>
    <t>含全椎板切除；包括多节段椎狭窄减压</t>
  </si>
  <si>
    <t>每节椎板</t>
  </si>
  <si>
    <t>增加神经根管减压加收30%</t>
  </si>
  <si>
    <t>331501037</t>
  </si>
  <si>
    <t>椎管扩大成形术</t>
  </si>
  <si>
    <t>331501038</t>
  </si>
  <si>
    <t>腰椎间盘突出摘除术</t>
  </si>
  <si>
    <t>含椎板开窗间盘切除；不含极外侧突出</t>
  </si>
  <si>
    <t>331501040</t>
  </si>
  <si>
    <t>后路腰椎间盘镜椎间盘髓核摘除术（MED）</t>
  </si>
  <si>
    <t>每间盘</t>
  </si>
  <si>
    <t>331501041</t>
  </si>
  <si>
    <t>腰椎滑脱植骨融合术</t>
  </si>
  <si>
    <t>含前入路植骨融合</t>
  </si>
  <si>
    <t>331501042</t>
  </si>
  <si>
    <t>腰椎滑脱椎弓根螺钉内固定植骨融合术</t>
  </si>
  <si>
    <t>包括脊柱滑脱复位内固定</t>
  </si>
  <si>
    <t>如需行椎板切除减压间盘摘除加收30%</t>
  </si>
  <si>
    <t>331501043</t>
  </si>
  <si>
    <t>腰椎横突间融合术</t>
  </si>
  <si>
    <t>331501044</t>
  </si>
  <si>
    <t>腰椎骶化横突切除术</t>
  </si>
  <si>
    <t>包括浮棘、钩棘切除</t>
  </si>
  <si>
    <t>331501045</t>
  </si>
  <si>
    <t>骨盆骨折髂内动脉结扎术</t>
  </si>
  <si>
    <t>331501046</t>
  </si>
  <si>
    <t>骨盆骨折切开复位内固定术</t>
  </si>
  <si>
    <t>331501047</t>
  </si>
  <si>
    <t>强直性脊柱炎多椎截骨矫正术</t>
  </si>
  <si>
    <t>含植骨融合；包括后方入路、截骨矫形，先天性脊柱畸形、截骨矫正术，创伤性脊柱畸形、截骨矫正术，TB性脊柱畸形、截骨矫正术</t>
  </si>
  <si>
    <t>前方入路松解手术加收30%；增加内固定加收20%</t>
  </si>
  <si>
    <t>331501048</t>
  </si>
  <si>
    <t>脊柱侧弯矫正术(后路)</t>
  </si>
  <si>
    <t>前方入路松解手术加收30%；植骨融合加收30%</t>
  </si>
  <si>
    <t>331501049</t>
  </si>
  <si>
    <t>前路脊柱松解融合术</t>
  </si>
  <si>
    <t>331501050</t>
  </si>
  <si>
    <t>前路脊柱旋转侧弯矫正术</t>
  </si>
  <si>
    <t>331501051</t>
  </si>
  <si>
    <t>前路脊柱骨骺阻滞术后路椎板凸侧融合术</t>
  </si>
  <si>
    <t>开胸手术加收30%；植骨加收30%</t>
  </si>
  <si>
    <t>331501052</t>
  </si>
  <si>
    <t>脊柱椎间融合器植入植骨融合术</t>
  </si>
  <si>
    <t>含脊髓神经根松解、椎板切除减压、脊髓探查、骨折切开复位</t>
  </si>
  <si>
    <t>331501053</t>
  </si>
  <si>
    <t>脊柱半椎体切除术</t>
  </si>
  <si>
    <t>331501054</t>
  </si>
  <si>
    <t>脊柱内固定物取出术</t>
  </si>
  <si>
    <t>331501055</t>
  </si>
  <si>
    <t>滑板椎弓根钉复位植骨内固定术</t>
  </si>
  <si>
    <t>松解手术加收30%；椎板切除减压加收30%</t>
  </si>
  <si>
    <t>331501056</t>
  </si>
  <si>
    <t>经皮穿刺颈腰椎间盘切除术</t>
  </si>
  <si>
    <t>含造影、超声定位</t>
  </si>
  <si>
    <t>331501058</t>
  </si>
  <si>
    <t>椎间盘微创消融术</t>
  </si>
  <si>
    <t>每增加一间盘酌情加收910元</t>
  </si>
  <si>
    <r>
      <rPr>
        <sz val="12"/>
        <color rgb="FFFF0000"/>
        <rFont val="宋体"/>
        <charset val="134"/>
      </rPr>
      <t xml:space="preserve">黔价医药［2011］239号    </t>
    </r>
    <r>
      <rPr>
        <sz val="12"/>
        <rFont val="宋体"/>
        <charset val="134"/>
      </rPr>
      <t xml:space="preserve">  </t>
    </r>
  </si>
  <si>
    <t>331502</t>
  </si>
  <si>
    <t>胸廓与周围神经手术</t>
  </si>
  <si>
    <t>331502001</t>
  </si>
  <si>
    <t>胸出口综合征手术</t>
  </si>
  <si>
    <t>包括颈肋切除术、前斜角肌切断术，经腋路第1肋骨切除术</t>
  </si>
  <si>
    <t>联合手术酌情加收30%</t>
  </si>
  <si>
    <t>331502002</t>
  </si>
  <si>
    <t>臂丛神经损伤神经探查松解术</t>
  </si>
  <si>
    <t>331502003</t>
  </si>
  <si>
    <t>臂丛神经损伤游离神经移植术</t>
  </si>
  <si>
    <t>不含游离神经切取</t>
  </si>
  <si>
    <t>331502004</t>
  </si>
  <si>
    <t>臂丛神经损伤神经移位术</t>
  </si>
  <si>
    <t>包括膈神经移位，肋间神经移位，颈丛移位，对侧颈7移位，副神经移位</t>
  </si>
  <si>
    <t>331502005</t>
  </si>
  <si>
    <t>神经吻合术</t>
  </si>
  <si>
    <t>含手术显微镜使用</t>
  </si>
  <si>
    <t>331502006</t>
  </si>
  <si>
    <t>神经移植术</t>
  </si>
  <si>
    <t>异体神经</t>
  </si>
  <si>
    <t>331502007</t>
  </si>
  <si>
    <t>带血管蒂游离神经移植术</t>
  </si>
  <si>
    <t>331502008</t>
  </si>
  <si>
    <t>神经瘤切除术</t>
  </si>
  <si>
    <t>含神经吻合术；包括肢体各部位病变</t>
  </si>
  <si>
    <t>331502009</t>
  </si>
  <si>
    <t>周围神经嵌压松解术</t>
  </si>
  <si>
    <t>331502010</t>
  </si>
  <si>
    <t>坐骨神经松解术</t>
  </si>
  <si>
    <t>331502011</t>
  </si>
  <si>
    <t>闭孔神经切断术</t>
  </si>
  <si>
    <t>331502012</t>
  </si>
  <si>
    <t>闭孔神经内收肌切断术</t>
  </si>
  <si>
    <t>331503</t>
  </si>
  <si>
    <t>四肢骨肿瘤和病损切除手术</t>
  </si>
  <si>
    <t>331503001</t>
  </si>
  <si>
    <t>肩胛骨肿瘤肩胛骨全切除重建术</t>
  </si>
  <si>
    <t>人工关节</t>
  </si>
  <si>
    <t>331503002</t>
  </si>
  <si>
    <t>锁骨肿瘤锁骨全切除术</t>
  </si>
  <si>
    <t>331503003</t>
  </si>
  <si>
    <t>肱骨肿瘤切除及骨重建术</t>
  </si>
  <si>
    <t>瘤体有周围组织浸润加收30%</t>
  </si>
  <si>
    <t>331503004</t>
  </si>
  <si>
    <t>尺桡骨肿瘤切除及骨重建术</t>
  </si>
  <si>
    <t>包括肿瘤切除及管状骨重建</t>
  </si>
  <si>
    <t>骨水泥、接骨板</t>
  </si>
  <si>
    <t>331503005</t>
  </si>
  <si>
    <t>髋臼肿瘤切除及髋关节融合术</t>
  </si>
  <si>
    <t>包括成形术</t>
  </si>
  <si>
    <t>331503006</t>
  </si>
  <si>
    <t>髂骨翼肿瘤切除术</t>
  </si>
  <si>
    <t>331503007</t>
  </si>
  <si>
    <t>髌骨肿瘤截除术</t>
  </si>
  <si>
    <t>包括局部切除</t>
  </si>
  <si>
    <t>331503008</t>
  </si>
  <si>
    <t>耻骨与坐骨肿瘤切除术</t>
  </si>
  <si>
    <t>331503009</t>
  </si>
  <si>
    <t>股骨上端肿瘤切除人工股骨头置换术</t>
  </si>
  <si>
    <t>人工股骨头</t>
  </si>
  <si>
    <t>331503010</t>
  </si>
  <si>
    <t>股骨干肿瘤全股骨切除人工股骨置换术</t>
  </si>
  <si>
    <t>人工股骨</t>
  </si>
  <si>
    <t>331503011</t>
  </si>
  <si>
    <t>股骨干肿瘤段切除与重建术</t>
  </si>
  <si>
    <t>331503012</t>
  </si>
  <si>
    <t>股骨下段肿瘤刮除骨腔灭活植骨术</t>
  </si>
  <si>
    <t>异体骨(灭活)</t>
  </si>
  <si>
    <t>331503013</t>
  </si>
  <si>
    <t>股骨下段肿瘤切除术</t>
  </si>
  <si>
    <t>331503014</t>
  </si>
  <si>
    <t>灭活再植或异体半关节移植术</t>
  </si>
  <si>
    <t>异体关节(灭活)</t>
  </si>
  <si>
    <t>331503015</t>
  </si>
  <si>
    <t>胫骨上段肿瘤刮除+植骨术</t>
  </si>
  <si>
    <t>331503016</t>
  </si>
  <si>
    <t>骨肿瘤切开活检术</t>
  </si>
  <si>
    <t>包括四肢、脊柱、骨盆</t>
  </si>
  <si>
    <t>331503017</t>
  </si>
  <si>
    <t>胫腓骨肿瘤切除+重建术</t>
  </si>
  <si>
    <t>331503018</t>
  </si>
  <si>
    <t>跟骨肿瘤病灶刮除术</t>
  </si>
  <si>
    <t>331503019</t>
  </si>
  <si>
    <t>内生软骨瘤切除术</t>
  </si>
  <si>
    <t>331504</t>
  </si>
  <si>
    <t>四肢和脊椎骨结核手术</t>
  </si>
  <si>
    <t>331504001</t>
  </si>
  <si>
    <t>肘腕关节结核病灶清除术</t>
  </si>
  <si>
    <t>包括成型术、游离体摘除、关节松解、关节软骨钻孔、关节成形术</t>
  </si>
  <si>
    <t>331504002</t>
  </si>
  <si>
    <t>骶髂关节结核病灶清除术</t>
  </si>
  <si>
    <t>331504003</t>
  </si>
  <si>
    <t>髋关节结核病灶清除术</t>
  </si>
  <si>
    <t>含关节融合术</t>
  </si>
  <si>
    <t>331504004</t>
  </si>
  <si>
    <t>膝关节结核病灶清除术</t>
  </si>
  <si>
    <t>含加压融合术</t>
  </si>
  <si>
    <t>331504005</t>
  </si>
  <si>
    <t>踝关节结核病灶清除+关节融合术</t>
  </si>
  <si>
    <t>331504006</t>
  </si>
  <si>
    <t>脊椎结核病灶清除术</t>
  </si>
  <si>
    <t>331504007</t>
  </si>
  <si>
    <t>脊椎结核病灶清除+植骨融合术</t>
  </si>
  <si>
    <t>331504008</t>
  </si>
  <si>
    <t>股骨头坏死病灶刮除植骨术</t>
  </si>
  <si>
    <t>331504009</t>
  </si>
  <si>
    <t>桡骨远端切除腓骨移植成形术</t>
  </si>
  <si>
    <t>331504010</t>
  </si>
  <si>
    <t>骨髓炎病灶清除术</t>
  </si>
  <si>
    <t>含肌瓣填塞术</t>
  </si>
  <si>
    <t>331504011</t>
  </si>
  <si>
    <t>骨髓炎切开引流灌洗术</t>
  </si>
  <si>
    <t>331505</t>
  </si>
  <si>
    <t>四肢骨折手术</t>
  </si>
  <si>
    <t>331505001</t>
  </si>
  <si>
    <t>锁骨骨折切开复位内固定术</t>
  </si>
  <si>
    <t>331505001a</t>
  </si>
  <si>
    <t>陈旧锁骨骨折切开复位内固定术</t>
  </si>
  <si>
    <t>陈旧骨折包括骨折不愈合、畸形愈合、骨折伴感染，病变部位为非正常解剖结构，手术操作难度增大很多。摆体位，选择适合入路切开，保护周围血管神经组织，保护骨折端血供，显露骨折形态，复位骨折端。必要时进行截骨矫形，选择相应内固定物进行骨折固定，冲洗伤口，放置引流，逐层缝合伤口，必要时术中X线检查骨折及内固定物位置或进行术中计算机导航。不含术中植骨术、X线引导、术中导航。</t>
  </si>
  <si>
    <t>内固定材料，人工骨</t>
  </si>
  <si>
    <t>331505001b</t>
  </si>
  <si>
    <t>肩胛骨骨折切开复位内固定术</t>
  </si>
  <si>
    <t>摆体位，选择适合入路切开，保护周围血管神经组织，保护骨折端血供，显露骨折形态，准确复位骨折端，选择相应内固定物进行骨折固定，冲洗伤口，放置引流，逐层缝合伤口。必要时术中X线检查骨折及内固定物位置或进行术中计算机导航。不含术中X线引导、术中导航。</t>
  </si>
  <si>
    <t>内固定材料</t>
  </si>
  <si>
    <t>331505002</t>
  </si>
  <si>
    <t>肱骨近端骨折切开复位内固定术</t>
  </si>
  <si>
    <t>331505003</t>
  </si>
  <si>
    <t>肱骨干骨折切开复位内固定术</t>
  </si>
  <si>
    <t>331505004</t>
  </si>
  <si>
    <t>肱骨骨折切开复位内固定术</t>
  </si>
  <si>
    <t>包括髁上、髁间</t>
  </si>
  <si>
    <t>331505005</t>
  </si>
  <si>
    <t>肱骨内外髁骨折切开复位内固定术</t>
  </si>
  <si>
    <t>包括肱骨小头，骨骺分离</t>
  </si>
  <si>
    <t>331505006</t>
  </si>
  <si>
    <t>尺骨鹰嘴骨折切开复位内固定术</t>
  </si>
  <si>
    <t>包括骨骺分离</t>
  </si>
  <si>
    <t>331505007</t>
  </si>
  <si>
    <t>桡骨头切除术</t>
  </si>
  <si>
    <t>331505008</t>
  </si>
  <si>
    <t>桡骨头骨折切开复位内固定术</t>
  </si>
  <si>
    <t>包括挠骨颈部骨折</t>
  </si>
  <si>
    <t>331505009</t>
  </si>
  <si>
    <t>孟氏骨折切开复位内固定术</t>
  </si>
  <si>
    <t>331505010</t>
  </si>
  <si>
    <t>桡尺骨干骨折切开复位内固定术</t>
  </si>
  <si>
    <t>331505011</t>
  </si>
  <si>
    <t>科雷氏骨折切开复位内固定术</t>
  </si>
  <si>
    <t>包括史密斯骨折、巴顿骨折</t>
  </si>
  <si>
    <t>331505012</t>
  </si>
  <si>
    <t>髋臼骨折切开复位内固定术</t>
  </si>
  <si>
    <t>331505013</t>
  </si>
  <si>
    <t>股骨颈骨折闭合复位内固定术</t>
  </si>
  <si>
    <t>331505014</t>
  </si>
  <si>
    <t>股骨颈骨折切开复位内固定术</t>
  </si>
  <si>
    <t>331505015</t>
  </si>
  <si>
    <t>股骨颈骨折切开复位内固定+带血管蒂或肌蒂骨移植术</t>
  </si>
  <si>
    <t>331505016</t>
  </si>
  <si>
    <t>股骨转子间骨折内固定术</t>
  </si>
  <si>
    <t>331505017</t>
  </si>
  <si>
    <t>股骨干骨折切开复位内固定术</t>
  </si>
  <si>
    <t>331505018</t>
  </si>
  <si>
    <t>股骨髁间骨折切开复位内固定术</t>
  </si>
  <si>
    <t>331505019</t>
  </si>
  <si>
    <t>髌骨骨折切开复位内固定术</t>
  </si>
  <si>
    <t>331505020</t>
  </si>
  <si>
    <t>胫骨髁间骨折切开复位内固定术</t>
  </si>
  <si>
    <t>331505021</t>
  </si>
  <si>
    <t>胫骨干骨折切开复位内固定术</t>
  </si>
  <si>
    <t>331505022</t>
  </si>
  <si>
    <t>内外踝骨折切开复位内固定术</t>
  </si>
  <si>
    <t>331505023</t>
  </si>
  <si>
    <t>三踝骨折切开复位内固定术</t>
  </si>
  <si>
    <t>331505024</t>
  </si>
  <si>
    <t>肱骨干骨折不愈合切开植骨内固定术</t>
  </si>
  <si>
    <t>331505025</t>
  </si>
  <si>
    <t>尺桡骨骨折不愈合切开植骨内固定术</t>
  </si>
  <si>
    <t>331505026</t>
  </si>
  <si>
    <t>股骨干骨折不愈合切开植骨内固定术</t>
  </si>
  <si>
    <t>331505027</t>
  </si>
  <si>
    <t>胫腓骨骨折不愈合切开植骨内固定术</t>
  </si>
  <si>
    <t>331505028</t>
  </si>
  <si>
    <t>开放折骨术</t>
  </si>
  <si>
    <t>331505029</t>
  </si>
  <si>
    <t>肱骨髁上骨折畸形愈合截骨矫形术</t>
  </si>
  <si>
    <t>331505030</t>
  </si>
  <si>
    <t>尺骨上1/3骨折畸形愈合+桡骨小头脱位矫正术</t>
  </si>
  <si>
    <t>331505031</t>
  </si>
  <si>
    <t>桡骨下端骨折畸形愈合矫正术</t>
  </si>
  <si>
    <t>331505032</t>
  </si>
  <si>
    <t>股骨干骨折畸形愈合截骨内固定术</t>
  </si>
  <si>
    <t>331505033</t>
  </si>
  <si>
    <t>胫腓骨骨折畸形愈合截骨矫形术</t>
  </si>
  <si>
    <t>331505034</t>
  </si>
  <si>
    <t>踝部骨折畸形愈合矫形术_x001a_</t>
  </si>
  <si>
    <t>331505035</t>
  </si>
  <si>
    <t>跟骨骨折切开复位撬拨术</t>
  </si>
  <si>
    <t>331505036</t>
  </si>
  <si>
    <t>距骨骨折伴脱位切开复位内固定术</t>
  </si>
  <si>
    <t>331505037</t>
  </si>
  <si>
    <t>骨折内固定装置取出术</t>
  </si>
  <si>
    <t>包括克氏针、三叶钉、钢板等各部位内固定装置</t>
  </si>
  <si>
    <t>331506</t>
  </si>
  <si>
    <t>四肢关节损伤与脱位手术</t>
  </si>
  <si>
    <t>331506001</t>
  </si>
  <si>
    <t>肩锁关节脱位切开复位内固定术</t>
  </si>
  <si>
    <t>含韧带重建术、包括肩锁关节成形、韧带重建术</t>
  </si>
  <si>
    <t>331506002</t>
  </si>
  <si>
    <t>肩关节脱位切开复位术</t>
  </si>
  <si>
    <t>陈旧脱位加收30%</t>
  </si>
  <si>
    <t>331506003</t>
  </si>
  <si>
    <t>陈旧性肘关节前脱位切开复位术</t>
  </si>
  <si>
    <t>包括桡骨小头脱位</t>
  </si>
  <si>
    <t>331506004</t>
  </si>
  <si>
    <t>髋关节脱位切开复位术</t>
  </si>
  <si>
    <t>331506005</t>
  </si>
  <si>
    <t>先天性髋关节脱位手法复位石膏固定术</t>
  </si>
  <si>
    <t>331506006</t>
  </si>
  <si>
    <t>先天性髋关节脱位切开复位石膏固定术</t>
  </si>
  <si>
    <t>331506007</t>
  </si>
  <si>
    <t>先天性髋关节脱位切开复位骨盆截骨内固定术</t>
  </si>
  <si>
    <t>331506008</t>
  </si>
  <si>
    <t>先天性髋关节脱位切开复位骨盆截骨股骨上端截骨内固定术</t>
  </si>
  <si>
    <t>331506009</t>
  </si>
  <si>
    <t>髌骨半脱位外侧切开松解术</t>
  </si>
  <si>
    <t>包括髌韧带挛缩松解，前（后）交叉韧带紧缩</t>
  </si>
  <si>
    <t>331506010</t>
  </si>
  <si>
    <t>髌骨脱位成形术</t>
  </si>
  <si>
    <t>331506011</t>
  </si>
  <si>
    <t>急性膝关节前后十字韧带破裂修补术</t>
  </si>
  <si>
    <t xml:space="preserve">经膝关节镜加收170元  </t>
  </si>
  <si>
    <t>331506012</t>
  </si>
  <si>
    <t>膝关节陈旧性前十字韧带重建术</t>
  </si>
  <si>
    <t>331506013</t>
  </si>
  <si>
    <t>膝关节陈旧性后十字韧带重建术</t>
  </si>
  <si>
    <t>331506014</t>
  </si>
  <si>
    <t>膝关节陈旧性内外侧副韧带重建术</t>
  </si>
  <si>
    <t>331506015</t>
  </si>
  <si>
    <t>膝关节单纯游离体摘除术</t>
  </si>
  <si>
    <t xml:space="preserve">经关节镜加收170元 </t>
  </si>
  <si>
    <t>331506016</t>
  </si>
  <si>
    <t>关节滑膜切除术(大)</t>
  </si>
  <si>
    <t>包括膝、肩、髋</t>
  </si>
  <si>
    <t>经关节镜加收170元、激光加收260元</t>
  </si>
  <si>
    <t>331506017</t>
  </si>
  <si>
    <t>关节滑膜切除术(中)</t>
  </si>
  <si>
    <t>包括肘、腕、踝</t>
  </si>
  <si>
    <t>331506018</t>
  </si>
  <si>
    <t>关节滑膜切除术(小)</t>
  </si>
  <si>
    <t>包括掌指、指间、趾间关节</t>
  </si>
  <si>
    <t>331506019</t>
  </si>
  <si>
    <t>半月板切除术</t>
  </si>
  <si>
    <t>331506020</t>
  </si>
  <si>
    <t>膝关节清理术</t>
  </si>
  <si>
    <t>包括直视下滑膜切除、软骨下骨修整、游离体摘除、骨质增生清除及踝、肩、肘、髋、足等关节清理术</t>
  </si>
  <si>
    <t>331506021</t>
  </si>
  <si>
    <t>踝关节稳定手术</t>
  </si>
  <si>
    <t>331506022</t>
  </si>
  <si>
    <t>腘窝囊肿切除术</t>
  </si>
  <si>
    <t>双侧加收30%</t>
  </si>
  <si>
    <t>331507</t>
  </si>
  <si>
    <t>人工关节置换手术</t>
  </si>
  <si>
    <t>331507002</t>
  </si>
  <si>
    <t>人工肱骨头置换术</t>
  </si>
  <si>
    <t>331507005</t>
  </si>
  <si>
    <t>人工全髋关节置换术</t>
  </si>
  <si>
    <t>再置换加收30%</t>
  </si>
  <si>
    <t>331507006</t>
  </si>
  <si>
    <t>人工股骨头置换术</t>
  </si>
  <si>
    <t>331507007</t>
  </si>
  <si>
    <t>人工膝关节表面置换术</t>
  </si>
  <si>
    <t>331507008</t>
  </si>
  <si>
    <t>人工膝关节绞链式置换术</t>
  </si>
  <si>
    <t>331507010</t>
  </si>
  <si>
    <t>人工髌股关节置换术</t>
  </si>
  <si>
    <t>含髌骨和股骨滑车表面置换手术</t>
  </si>
  <si>
    <t>331507011</t>
  </si>
  <si>
    <t>人工关节取出术</t>
  </si>
  <si>
    <t>331508</t>
  </si>
  <si>
    <t>骨骺固定手术</t>
  </si>
  <si>
    <t>331508001</t>
  </si>
  <si>
    <t>骨骺肌及软组织肿瘤切除术</t>
  </si>
  <si>
    <t>331508003</t>
  </si>
  <si>
    <t>骨骺固定术</t>
  </si>
  <si>
    <t>331508004</t>
  </si>
  <si>
    <t>股骨头骨骺滑脱牵引复位内固定术</t>
  </si>
  <si>
    <t>331508005</t>
  </si>
  <si>
    <t>带血管蒂肌蒂骨骺移植术</t>
  </si>
  <si>
    <t>331509</t>
  </si>
  <si>
    <t>四肢骨切除、刮除手术</t>
  </si>
  <si>
    <t>331509001</t>
  </si>
  <si>
    <t>尺骨头桡骨茎突切除术</t>
  </si>
  <si>
    <t>331509002</t>
  </si>
  <si>
    <t>髌股关节病变软骨切除软骨下钻孔术</t>
  </si>
  <si>
    <t>331509003</t>
  </si>
  <si>
    <t>髌骨切除+股四头肌修补术</t>
  </si>
  <si>
    <t>331509004</t>
  </si>
  <si>
    <t>移植取骨术</t>
  </si>
  <si>
    <t>331509005</t>
  </si>
  <si>
    <t>髂骨取骨术</t>
  </si>
  <si>
    <t>331509006</t>
  </si>
  <si>
    <t>取腓骨术</t>
  </si>
  <si>
    <t>指不带血管</t>
  </si>
  <si>
    <t>带血管加收30%</t>
  </si>
  <si>
    <t>331509008</t>
  </si>
  <si>
    <t>先天性胫骨假关节切除带血管腓骨移植术</t>
  </si>
  <si>
    <t>331509009</t>
  </si>
  <si>
    <t>距骨切除术</t>
  </si>
  <si>
    <t>331510</t>
  </si>
  <si>
    <t>四肢骨截骨术</t>
  </si>
  <si>
    <t>331510001</t>
  </si>
  <si>
    <t>肘关节截骨术</t>
  </si>
  <si>
    <t>331510002</t>
  </si>
  <si>
    <t>腕关节截骨术</t>
  </si>
  <si>
    <t>331510003</t>
  </si>
  <si>
    <t>掌骨截骨矫形术</t>
  </si>
  <si>
    <t>331510004</t>
  </si>
  <si>
    <t>髋臼旋转截骨术</t>
  </si>
  <si>
    <t>331510005</t>
  </si>
  <si>
    <t>股骨颈楔形截骨术</t>
  </si>
  <si>
    <t>331510006</t>
  </si>
  <si>
    <t>股骨头钻孔及植骨术</t>
  </si>
  <si>
    <t>包括单纯钻孔减压术</t>
  </si>
  <si>
    <t>331510007</t>
  </si>
  <si>
    <t>股骨下端截骨术</t>
  </si>
  <si>
    <t>331510008</t>
  </si>
  <si>
    <t>胫骨高位截骨术</t>
  </si>
  <si>
    <t>331510009</t>
  </si>
  <si>
    <t>跟骨截骨术</t>
  </si>
  <si>
    <t>331510010</t>
  </si>
  <si>
    <t>成骨不全多段截骨术</t>
  </si>
  <si>
    <t>331511</t>
  </si>
  <si>
    <t>关节融合术</t>
  </si>
  <si>
    <t>331511001</t>
  </si>
  <si>
    <t>肘关节融合术</t>
  </si>
  <si>
    <t>331511002</t>
  </si>
  <si>
    <t>先天性胫骨缺如胫骨上端膝关节融合术</t>
  </si>
  <si>
    <t>331511003</t>
  </si>
  <si>
    <t>踝关节融合手术</t>
  </si>
  <si>
    <t>包括三关节融合，胫、距关节融合</t>
  </si>
  <si>
    <t>四关节融合术加收30%</t>
  </si>
  <si>
    <t>331511004</t>
  </si>
  <si>
    <t>跟骰关节融合术</t>
  </si>
  <si>
    <t>331511005</t>
  </si>
  <si>
    <t>近侧趾间关节融合术</t>
  </si>
  <si>
    <t>包括近节趾骨背侧契形截骨手术</t>
  </si>
  <si>
    <t>331512</t>
  </si>
  <si>
    <t>四肢骨骨关节成形术</t>
  </si>
  <si>
    <t>331512001</t>
  </si>
  <si>
    <t>肘关节叉状成形术</t>
  </si>
  <si>
    <t>331512002</t>
  </si>
  <si>
    <t>网球肘松解术</t>
  </si>
  <si>
    <t>331512003</t>
  </si>
  <si>
    <t>尺骨延长术</t>
  </si>
  <si>
    <t>331512004</t>
  </si>
  <si>
    <t>尺骨短缩术</t>
  </si>
  <si>
    <t>331512005</t>
  </si>
  <si>
    <t>桡骨延长术</t>
  </si>
  <si>
    <t>331512006</t>
  </si>
  <si>
    <t>桡骨短缩术</t>
  </si>
  <si>
    <t>331512007</t>
  </si>
  <si>
    <t>股骨延长术</t>
  </si>
  <si>
    <t>331512008</t>
  </si>
  <si>
    <t>髋臼造盖成形术</t>
  </si>
  <si>
    <t>331512009</t>
  </si>
  <si>
    <t>血管束移植充填植骨术</t>
  </si>
  <si>
    <t>331512010</t>
  </si>
  <si>
    <t>股四头肌成形术</t>
  </si>
  <si>
    <t>331512011</t>
  </si>
  <si>
    <t>膝内外翻定点闭式折骨术</t>
  </si>
  <si>
    <t>331512012</t>
  </si>
  <si>
    <t>髌韧带成形术</t>
  </si>
  <si>
    <t>包括断裂直接缝合术、远方移位、止点移位、断裂重建术、人工髌腱成形术</t>
  </si>
  <si>
    <t>人工髌腱</t>
  </si>
  <si>
    <t>331512013</t>
  </si>
  <si>
    <t>胫骨结节垫高术</t>
  </si>
  <si>
    <t>331512014</t>
  </si>
  <si>
    <t>先天性马蹄内翻足松解术</t>
  </si>
  <si>
    <t>包括前路和后路</t>
  </si>
  <si>
    <t>331512015</t>
  </si>
  <si>
    <t>踇外翻矫形术</t>
  </si>
  <si>
    <t>截骨或有肌腱移位加收30%</t>
  </si>
  <si>
    <t>331512016</t>
  </si>
  <si>
    <t>第二跖骨头修整成形术</t>
  </si>
  <si>
    <t>331512017</t>
  </si>
  <si>
    <t>骨移植术</t>
  </si>
  <si>
    <t>异体骨、煅烧骨、人造骨</t>
  </si>
  <si>
    <t>331513</t>
  </si>
  <si>
    <t>截肢术</t>
  </si>
  <si>
    <t>331513001</t>
  </si>
  <si>
    <t>肩关节离断术</t>
  </si>
  <si>
    <t>331513002</t>
  </si>
  <si>
    <t>肩胛胸部间离断术</t>
  </si>
  <si>
    <t>331513003</t>
  </si>
  <si>
    <t>残端修整术</t>
  </si>
  <si>
    <t>包括手指、掌、前臂</t>
  </si>
  <si>
    <t>331513004</t>
  </si>
  <si>
    <t>上肢截肢术</t>
  </si>
  <si>
    <t>331513005</t>
  </si>
  <si>
    <t>髋关节离断术</t>
  </si>
  <si>
    <t>331513006</t>
  </si>
  <si>
    <t>大腿截肢术</t>
  </si>
  <si>
    <t>331513007</t>
  </si>
  <si>
    <t>小腿截肢术</t>
  </si>
  <si>
    <t>331513008</t>
  </si>
  <si>
    <t>足踝部截肢术</t>
  </si>
  <si>
    <t>331513009</t>
  </si>
  <si>
    <t>截指术</t>
  </si>
  <si>
    <t>包括截趾</t>
  </si>
  <si>
    <t>331514</t>
  </si>
  <si>
    <t>断肢再植术</t>
  </si>
  <si>
    <t>331514001</t>
  </si>
  <si>
    <t>每肢</t>
  </si>
  <si>
    <t>显微手术加收30%</t>
  </si>
  <si>
    <t>331514002</t>
  </si>
  <si>
    <t>断指再植术</t>
  </si>
  <si>
    <t>包括断趾</t>
  </si>
  <si>
    <t>每指(趾)</t>
  </si>
  <si>
    <t>331515</t>
  </si>
  <si>
    <t>手部骨折手术</t>
  </si>
  <si>
    <t>331515001</t>
  </si>
  <si>
    <t>手部掌指骨骨折切开复位内固定术</t>
  </si>
  <si>
    <t>331515002</t>
  </si>
  <si>
    <t>手部关节内骨折切开复位内固定术</t>
  </si>
  <si>
    <t>331515003</t>
  </si>
  <si>
    <t>本氏(Bennet)骨折切开复位内固定术</t>
  </si>
  <si>
    <t>331515004</t>
  </si>
  <si>
    <t>腕骨骨折切开复位内固定术</t>
  </si>
  <si>
    <t>331515005</t>
  </si>
  <si>
    <t>舟骨骨折切开复位内固定术</t>
  </si>
  <si>
    <t>331515006</t>
  </si>
  <si>
    <t>舟骨骨折不愈合切开植骨术+桡骨茎突切除术</t>
  </si>
  <si>
    <t>331515007</t>
  </si>
  <si>
    <t>舟骨骨折不愈合植骨术</t>
  </si>
  <si>
    <t>331515008</t>
  </si>
  <si>
    <t>月骨骨折切开复位内固定术</t>
  </si>
  <si>
    <t>331515009</t>
  </si>
  <si>
    <t>月骨骨折不愈合血管植入术</t>
  </si>
  <si>
    <t>包括缺血坏死</t>
  </si>
  <si>
    <t>331515010</t>
  </si>
  <si>
    <t>人工桡骨头月骨置换术</t>
  </si>
  <si>
    <t>331516</t>
  </si>
  <si>
    <t>手部关节脱位手术</t>
  </si>
  <si>
    <t>331516001</t>
  </si>
  <si>
    <t>手部关节脱位切开复位内固定术</t>
  </si>
  <si>
    <t>包括手部腕掌关节、掌指关节、指间关节脱位</t>
  </si>
  <si>
    <t>331517</t>
  </si>
  <si>
    <t>手部关节融合术</t>
  </si>
  <si>
    <t>331517001</t>
  </si>
  <si>
    <t>局限性腕骨融合术</t>
  </si>
  <si>
    <t>331517002</t>
  </si>
  <si>
    <t>腕关节融合术</t>
  </si>
  <si>
    <t>331517003</t>
  </si>
  <si>
    <t>指间关节融合术</t>
  </si>
  <si>
    <t>331517004</t>
  </si>
  <si>
    <t>手部人工关节置换术</t>
  </si>
  <si>
    <t>包括指间关节、掌指、腕掌关节</t>
  </si>
  <si>
    <t>331518</t>
  </si>
  <si>
    <t>手部骨切除术</t>
  </si>
  <si>
    <t>331518001</t>
  </si>
  <si>
    <t>掌指骨软骨瘤刮除植骨术</t>
  </si>
  <si>
    <t>331518002</t>
  </si>
  <si>
    <t>掌指结核病灶清除术</t>
  </si>
  <si>
    <t>包括跖、趾</t>
  </si>
  <si>
    <t>331518003</t>
  </si>
  <si>
    <t>近排腕骨切除术</t>
  </si>
  <si>
    <t>331518004</t>
  </si>
  <si>
    <t>舟骨近端切除术</t>
  </si>
  <si>
    <t>331518005</t>
  </si>
  <si>
    <t>月骨摘除术</t>
  </si>
  <si>
    <t>331518006</t>
  </si>
  <si>
    <t>月骨摘除肌腱填塞术</t>
  </si>
  <si>
    <t>不含肌腱切取</t>
  </si>
  <si>
    <t>331519</t>
  </si>
  <si>
    <t>手部成形手术</t>
  </si>
  <si>
    <t>331519001</t>
  </si>
  <si>
    <t>并指分离术</t>
  </si>
  <si>
    <t>包括并趾、不含扩张器植入</t>
  </si>
  <si>
    <t>每个指(趾)、蹼</t>
  </si>
  <si>
    <t>331519002</t>
  </si>
  <si>
    <t>拇指再造术Ⅰ型</t>
  </si>
  <si>
    <t>含髂骨取骨植骨，腹部皮管再造拇指；不含髂骨取骨及腹部皮管</t>
  </si>
  <si>
    <t>331519003</t>
  </si>
  <si>
    <t>拇指再造术Ⅱ型</t>
  </si>
  <si>
    <t>含拇甲瓣，再造拇指；不含拇甲瓣切取及髂骨取骨</t>
  </si>
  <si>
    <t>331519004</t>
  </si>
  <si>
    <t>拇指再造术Ⅲ型</t>
  </si>
  <si>
    <t>含第2足趾移植再造拇指；不含第2足趾切取</t>
  </si>
  <si>
    <t>331519005</t>
  </si>
  <si>
    <t>拇指再造术Ⅳ型</t>
  </si>
  <si>
    <t>含拇指延长+植骨+植皮再造拇指；不含取骨及取皮</t>
  </si>
  <si>
    <t>331519006</t>
  </si>
  <si>
    <t>拇指再造术Ⅴ型</t>
  </si>
  <si>
    <t>含食指或其它手指残指移位再造拇指</t>
  </si>
  <si>
    <t>331519007</t>
  </si>
  <si>
    <t>拇指再造术Ⅵ型</t>
  </si>
  <si>
    <t>含虎口加深重建拇指功能</t>
  </si>
  <si>
    <t>331519008</t>
  </si>
  <si>
    <t>多指切除术</t>
  </si>
  <si>
    <t>331519009</t>
  </si>
  <si>
    <t>其他指再造术</t>
  </si>
  <si>
    <t>含部分再造和指延长术；不含假体植入和延长器应用</t>
  </si>
  <si>
    <t>331519010</t>
  </si>
  <si>
    <t>严重烧伤手畸形矫正术</t>
  </si>
  <si>
    <t>包括爪形手、无手、拳状手等；不含小关节成形术</t>
  </si>
  <si>
    <t>331519011</t>
  </si>
  <si>
    <t>手部瘢痕挛缩整形术</t>
  </si>
  <si>
    <t>含掌侧和背侧；不含指关节成形术</t>
  </si>
  <si>
    <t>每个部位或每侧</t>
  </si>
  <si>
    <t>331519012</t>
  </si>
  <si>
    <t>指关节成形术</t>
  </si>
  <si>
    <t>含侧副韧带切除、关节融合；包括趾、关节成形术</t>
  </si>
  <si>
    <t>331519013</t>
  </si>
  <si>
    <t>复合组织游离移植</t>
  </si>
  <si>
    <t>包括带有皮肤(皮下组织)、骨、肌、软骨等任何两种以上组织瓣的游离移植手术、带血管蒂肌瓣、肌皮瓣、骨、软骨组织移植术</t>
  </si>
  <si>
    <t>331519014</t>
  </si>
  <si>
    <t>带蒂复合组织瓣成形术</t>
  </si>
  <si>
    <t>331519015</t>
  </si>
  <si>
    <t>手部带真皮下血管网皮肤移植术</t>
  </si>
  <si>
    <t>100cm2</t>
  </si>
  <si>
    <t>331519016</t>
  </si>
  <si>
    <t>手部关节松解术</t>
  </si>
  <si>
    <t>331519017</t>
  </si>
  <si>
    <t>掌指关节成形术</t>
  </si>
  <si>
    <t>包括跖趾关节成形术</t>
  </si>
  <si>
    <t>331520</t>
  </si>
  <si>
    <t>手外伤其他手术</t>
  </si>
  <si>
    <t>331520001</t>
  </si>
  <si>
    <t>腕关节韧带修补术</t>
  </si>
  <si>
    <t>331520002</t>
  </si>
  <si>
    <t>指间或掌指关节侧副韧带修补术</t>
  </si>
  <si>
    <t>包括关节囊修补</t>
  </si>
  <si>
    <t>331520003</t>
  </si>
  <si>
    <t>手部外伤皮肤缺损游离植皮术</t>
  </si>
  <si>
    <t>不含取皮</t>
  </si>
  <si>
    <t>每个手指</t>
  </si>
  <si>
    <t>多手指加收30%，手掌背、前臂者加收30%</t>
  </si>
  <si>
    <t>331520004</t>
  </si>
  <si>
    <t>手外伤局部转移皮瓣术</t>
  </si>
  <si>
    <t>331521</t>
  </si>
  <si>
    <t>手外伤皮瓣术</t>
  </si>
  <si>
    <t>331521001</t>
  </si>
  <si>
    <t>手外伤腹部埋藏皮瓣术</t>
  </si>
  <si>
    <t>包括手外伤清创术后患指带蒂术、断蒂术</t>
  </si>
  <si>
    <t>331521002</t>
  </si>
  <si>
    <t>手外伤胸壁交叉皮瓣术</t>
  </si>
  <si>
    <t>331521003</t>
  </si>
  <si>
    <t>手外伤交臂皮瓣术</t>
  </si>
  <si>
    <t>331521004</t>
  </si>
  <si>
    <t>手外伤邻指皮瓣术</t>
  </si>
  <si>
    <t>331521005</t>
  </si>
  <si>
    <t>手外伤鱼际皮瓣术</t>
  </si>
  <si>
    <t>331521006</t>
  </si>
  <si>
    <t>手外伤推进皮瓣(V—Y)术</t>
  </si>
  <si>
    <t>双V—Y酌情加收30%</t>
  </si>
  <si>
    <t>331521007</t>
  </si>
  <si>
    <t>手外伤邻指交叉皮下组织瓣术</t>
  </si>
  <si>
    <t>331521008</t>
  </si>
  <si>
    <t>手外伤清创术</t>
  </si>
  <si>
    <t>331521009</t>
  </si>
  <si>
    <t>指固有伸肌腱移位功能重建术</t>
  </si>
  <si>
    <t>包括重建伸拇功能、重建手指外展功能等</t>
  </si>
  <si>
    <t>331521010</t>
  </si>
  <si>
    <t>肩外展功能重建术</t>
  </si>
  <si>
    <t>含二头、三头肌、斜方肌；包括肩峰下减压、肩峰成形术、不含阔筋膜切取</t>
  </si>
  <si>
    <t>331521011</t>
  </si>
  <si>
    <t>屈肘功能重建术</t>
  </si>
  <si>
    <t>含尺侧腕屈肌及屈指浅切取</t>
  </si>
  <si>
    <t>331521012</t>
  </si>
  <si>
    <t>伸腕功能重建术</t>
  </si>
  <si>
    <t>含切取肌腱重建伸腕、伸指等</t>
  </si>
  <si>
    <t>331521013</t>
  </si>
  <si>
    <t>伸指功能重建术</t>
  </si>
  <si>
    <t>331521014</t>
  </si>
  <si>
    <t>屈指功能重建术</t>
  </si>
  <si>
    <t>331521015</t>
  </si>
  <si>
    <t>拇指对掌功能重建术</t>
  </si>
  <si>
    <t>包括掌长肌移位、屈指浅移位、伸腕肌移位、外展小指肌移位等</t>
  </si>
  <si>
    <t>331521016</t>
  </si>
  <si>
    <t>缩窄性腱鞘炎切开术</t>
  </si>
  <si>
    <t>331521017</t>
  </si>
  <si>
    <t>腱鞘囊肿切除术</t>
  </si>
  <si>
    <t>包括拇囊炎手术治疗</t>
  </si>
  <si>
    <t>331521018</t>
  </si>
  <si>
    <t>掌筋膜挛缩切除术</t>
  </si>
  <si>
    <t>331521019</t>
  </si>
  <si>
    <t>侧副韧带挛缩切断术</t>
  </si>
  <si>
    <t>331521020</t>
  </si>
  <si>
    <t>小肌肉挛缩切断术</t>
  </si>
  <si>
    <t>331521021</t>
  </si>
  <si>
    <t>手部皮肤撕脱伤修复术</t>
  </si>
  <si>
    <t>331521022</t>
  </si>
  <si>
    <t>手外伤清创反取皮植皮术</t>
  </si>
  <si>
    <t>331521023</t>
  </si>
  <si>
    <t>手外伤大网膜移植植皮术</t>
  </si>
  <si>
    <t>不含取皮、大网膜切取</t>
  </si>
  <si>
    <t>331521024</t>
  </si>
  <si>
    <t>食指背侧岛状皮瓣术</t>
  </si>
  <si>
    <t>331521025</t>
  </si>
  <si>
    <t>掌骨间背动脉倒转皮瓣术</t>
  </si>
  <si>
    <t>331521026</t>
  </si>
  <si>
    <t>前臂桡尺动脉倒转皮瓣术</t>
  </si>
  <si>
    <t>331521027</t>
  </si>
  <si>
    <t>环指岛状皮瓣术</t>
  </si>
  <si>
    <t>331521028</t>
  </si>
  <si>
    <t>肌腱粘连松解术</t>
  </si>
  <si>
    <t>多个手指或从前臂到手指全线松解加收30%</t>
  </si>
  <si>
    <t>331521029</t>
  </si>
  <si>
    <t>屈伸指肌腱吻合术</t>
  </si>
  <si>
    <t>每根肌腱</t>
  </si>
  <si>
    <t>每增加一根肌腱加收50%</t>
  </si>
  <si>
    <r>
      <rPr>
        <sz val="12"/>
        <color rgb="FFFF0000"/>
        <rFont val="宋体"/>
        <charset val="134"/>
      </rPr>
      <t xml:space="preserve">黔价医药［2011］239号  </t>
    </r>
    <r>
      <rPr>
        <sz val="12"/>
        <rFont val="宋体"/>
        <charset val="134"/>
      </rPr>
      <t xml:space="preserve">    </t>
    </r>
    <r>
      <rPr>
        <sz val="12"/>
        <color rgb="FFFF0000"/>
        <rFont val="宋体"/>
        <charset val="134"/>
      </rPr>
      <t>筑医保（2019）67号</t>
    </r>
  </si>
  <si>
    <t>331521030</t>
  </si>
  <si>
    <t>屈伸指肌腱游离移植术</t>
  </si>
  <si>
    <t>331521031</t>
  </si>
  <si>
    <t>滑车重建术</t>
  </si>
  <si>
    <t>331521032</t>
  </si>
  <si>
    <t>锤状指修复术</t>
  </si>
  <si>
    <t>331521033</t>
  </si>
  <si>
    <t>侧腱束劈开交叉缝合术</t>
  </si>
  <si>
    <t>331521034</t>
  </si>
  <si>
    <t>“钮孔畸形”游离肌腱固定术</t>
  </si>
  <si>
    <t>331521035</t>
  </si>
  <si>
    <t>手内肌麻痹功能重建术</t>
  </si>
  <si>
    <t>331521036</t>
  </si>
  <si>
    <t>前臂神经探查吻合术</t>
  </si>
  <si>
    <t>包括桡神经、正中神经、尺神经</t>
  </si>
  <si>
    <t>331521037</t>
  </si>
  <si>
    <t>前臂神经探查游离神经移植术</t>
  </si>
  <si>
    <t>含游离神经切取；包括桡神经、正中神经、尺神经</t>
  </si>
  <si>
    <t>331521038</t>
  </si>
  <si>
    <t>手腕部神经损伤修复术</t>
  </si>
  <si>
    <t>包括桡神经浅支、指总神经、指固有神经</t>
  </si>
  <si>
    <t>331521039</t>
  </si>
  <si>
    <t>虎口成形术</t>
  </si>
  <si>
    <t>包括虎口加深术、虎口开大术；不含指蹼成形术</t>
  </si>
  <si>
    <t>331521040</t>
  </si>
  <si>
    <t>指蹼成形术</t>
  </si>
  <si>
    <t>包括趾蹼成形术</t>
  </si>
  <si>
    <t>每个指(趾)蹼</t>
  </si>
  <si>
    <t>331521041</t>
  </si>
  <si>
    <t>甲床修补术</t>
  </si>
  <si>
    <t>331522</t>
  </si>
  <si>
    <t>肌肉、肌腱、韧带手术</t>
  </si>
  <si>
    <t>331522001</t>
  </si>
  <si>
    <t>骨骼肌软组织肿瘤切除术</t>
  </si>
  <si>
    <t>331522002</t>
  </si>
  <si>
    <t>肌性斜颈矫正术</t>
  </si>
  <si>
    <t>331522003</t>
  </si>
  <si>
    <t>骨化性肌炎局部切除术</t>
  </si>
  <si>
    <t>331522004</t>
  </si>
  <si>
    <t>脑瘫肌力肌张力调整术</t>
  </si>
  <si>
    <t>包括上下肢体肌腱松解、延长、切断、神经移位</t>
  </si>
  <si>
    <t>331522005</t>
  </si>
  <si>
    <t>上肢筋膜间室综合征切开减压术</t>
  </si>
  <si>
    <t>331522006</t>
  </si>
  <si>
    <t>肱二头肌腱断裂修补术</t>
  </si>
  <si>
    <t>包括肱三头肌腱断裂修补术</t>
  </si>
  <si>
    <t>331522007</t>
  </si>
  <si>
    <t>岗上肌腱钙化沉淀物取出术</t>
  </si>
  <si>
    <t>331522008</t>
  </si>
  <si>
    <t>肩袖破裂修补术</t>
  </si>
  <si>
    <t>包括前盂唇损伤修补术（BANKART）、上盂唇撕裂修复术（SLAP）、盂唇修复术</t>
  </si>
  <si>
    <t>331522009</t>
  </si>
  <si>
    <t>腕管综合症切开减压术</t>
  </si>
  <si>
    <t>331522010</t>
  </si>
  <si>
    <t>肱二头肌长头腱脱位修复术</t>
  </si>
  <si>
    <t>包括肱三头肌长头腱脱位修补术</t>
  </si>
  <si>
    <t>331522011</t>
  </si>
  <si>
    <t>格林先天性高肩胛症手术</t>
  </si>
  <si>
    <t>331522012</t>
  </si>
  <si>
    <t>臀大肌挛缩切除术</t>
  </si>
  <si>
    <t>331522013</t>
  </si>
  <si>
    <t>髂胫束松解术</t>
  </si>
  <si>
    <t>331522014</t>
  </si>
  <si>
    <t>下肢筋膜间室综合征切开减压术</t>
  </si>
  <si>
    <t>331522015</t>
  </si>
  <si>
    <t>腓骨肌腱脱位修复术</t>
  </si>
  <si>
    <t>331522016</t>
  </si>
  <si>
    <t>跟腱断裂修补术</t>
  </si>
  <si>
    <t>331523</t>
  </si>
  <si>
    <t>骨关节其他手术</t>
  </si>
  <si>
    <t>331523001</t>
  </si>
  <si>
    <t>手法牵引复位术</t>
  </si>
  <si>
    <t>331523002</t>
  </si>
  <si>
    <t>皮肤牵引术</t>
  </si>
  <si>
    <t>包括消毒、测皮温</t>
  </si>
  <si>
    <t>皮肤牵引每日13元</t>
  </si>
  <si>
    <r>
      <rPr>
        <sz val="12"/>
        <color rgb="FFFF0000"/>
        <rFont val="宋体"/>
        <charset val="134"/>
      </rPr>
      <t xml:space="preserve">黔价医药［2006］361号     </t>
    </r>
    <r>
      <rPr>
        <sz val="12"/>
        <rFont val="宋体"/>
        <charset val="134"/>
      </rPr>
      <t xml:space="preserve"> </t>
    </r>
  </si>
  <si>
    <t>331523003</t>
  </si>
  <si>
    <t>骨骼牵引术</t>
  </si>
  <si>
    <t>骨骼牵引每日13元</t>
  </si>
  <si>
    <r>
      <rPr>
        <sz val="12"/>
        <color rgb="FFFF0000"/>
        <rFont val="宋体"/>
        <charset val="134"/>
      </rPr>
      <t xml:space="preserve">黔价医药［2006］361号   </t>
    </r>
    <r>
      <rPr>
        <sz val="12"/>
        <rFont val="宋体"/>
        <charset val="134"/>
      </rPr>
      <t xml:space="preserve">   </t>
    </r>
  </si>
  <si>
    <t>331523004</t>
  </si>
  <si>
    <t>颅骨牵引术</t>
  </si>
  <si>
    <t>颅骨牵引每日26元</t>
  </si>
  <si>
    <r>
      <rPr>
        <sz val="12"/>
        <color rgb="FFFF0000"/>
        <rFont val="宋体"/>
        <charset val="134"/>
      </rPr>
      <t xml:space="preserve">黔价医药［2006］361号 </t>
    </r>
    <r>
      <rPr>
        <sz val="12"/>
        <rFont val="宋体"/>
        <charset val="134"/>
      </rPr>
      <t xml:space="preserve">     </t>
    </r>
  </si>
  <si>
    <t>331523005</t>
  </si>
  <si>
    <t>颅骨头环牵引术</t>
  </si>
  <si>
    <t>颅骨头牵引每日26元</t>
  </si>
  <si>
    <t>331523006</t>
  </si>
  <si>
    <t>石膏固定术(特大)</t>
  </si>
  <si>
    <t>包括髋人字石膏，石膏床</t>
  </si>
  <si>
    <t>331523007</t>
  </si>
  <si>
    <t>石膏固定术(大)</t>
  </si>
  <si>
    <t>包括下肢管型石膏，胸肩石膏、石膏背心</t>
  </si>
  <si>
    <t>331523008</t>
  </si>
  <si>
    <t>石膏固定术(中)</t>
  </si>
  <si>
    <t>包括石膏托，上肢管型石膏</t>
  </si>
  <si>
    <t>331523009</t>
  </si>
  <si>
    <t>石膏固定术(小)</t>
  </si>
  <si>
    <t xml:space="preserve">包括前臂石膏托，管型及小腿“U”型石膏 </t>
  </si>
  <si>
    <t>331523010</t>
  </si>
  <si>
    <t>石膏拆除术</t>
  </si>
  <si>
    <t>331523011</t>
  </si>
  <si>
    <t>各部位多头带包扎术</t>
  </si>
  <si>
    <t>331523012</t>
  </si>
  <si>
    <t>跟骨钻孔术</t>
  </si>
  <si>
    <t>331523013</t>
  </si>
  <si>
    <t>痛风病灶切除术</t>
  </si>
  <si>
    <t>消毒铺巾，气囊止血带止血，切开皮肤，显露并切除病灶。</t>
  </si>
  <si>
    <t>每关节</t>
  </si>
  <si>
    <t>3316</t>
  </si>
  <si>
    <t>16．体被系统手术</t>
  </si>
  <si>
    <t>331601</t>
  </si>
  <si>
    <t>乳房手术</t>
  </si>
  <si>
    <t>331601001</t>
  </si>
  <si>
    <t>乳腺肿物穿刺术</t>
  </si>
  <si>
    <t>乳腺立体定位加收30%</t>
  </si>
  <si>
    <t>331601002</t>
  </si>
  <si>
    <t>乳腺肿物切除术</t>
  </si>
  <si>
    <t>包括窦道、乳头状瘤、小叶、象限切除</t>
  </si>
  <si>
    <t>331601003</t>
  </si>
  <si>
    <t>副乳切除术</t>
  </si>
  <si>
    <t>331601004</t>
  </si>
  <si>
    <t>单纯乳房切除术</t>
  </si>
  <si>
    <t>331601004a</t>
  </si>
  <si>
    <t>乳腺区段切除术</t>
  </si>
  <si>
    <t xml:space="preserve">区段切除指乳头溢液、导管内乳头状瘤、导管扩张、炎性肿块等小叶切除。定位，消毒铺巾，局麻，经乳头溢液导管开口注入美兰染色，按区段游离并切除染色导管小叶腺体或病灶，止血，缝合切口。
</t>
  </si>
  <si>
    <t>331601005</t>
  </si>
  <si>
    <t>乳腺癌根治术</t>
  </si>
  <si>
    <t>包括传统与改良根治两种方式</t>
  </si>
  <si>
    <t>需植皮术加收30%</t>
  </si>
  <si>
    <t>331601006</t>
  </si>
  <si>
    <t>乳腺癌扩大根治术</t>
  </si>
  <si>
    <t>含保留胸肌的术式</t>
  </si>
  <si>
    <t>331601007</t>
  </si>
  <si>
    <t>乳房再造术</t>
  </si>
  <si>
    <t>不含乳头乳晕重建和乳腺切除</t>
  </si>
  <si>
    <t>331601008</t>
  </si>
  <si>
    <t>乳腺癌根治+乳房再造术</t>
  </si>
  <si>
    <t>含Ⅰ期乳房再造；不含带血管蒂的肌皮组织移植、Ⅱ期乳房再造</t>
  </si>
  <si>
    <t>331601009</t>
  </si>
  <si>
    <t>乳房再造术II期</t>
  </si>
  <si>
    <t>包括带血管蒂的肌皮组织移植或大网膜移植，含乳头乳晕重建</t>
  </si>
  <si>
    <t>331601010</t>
  </si>
  <si>
    <t>乳头乳晕整形术</t>
  </si>
  <si>
    <t>包括乳头内陷畸形，乳头乳晕再造</t>
  </si>
  <si>
    <t>331601011</t>
  </si>
  <si>
    <t>隆乳术</t>
  </si>
  <si>
    <t>包括各种隆乳术；不含吸脂术</t>
  </si>
  <si>
    <t>331601012</t>
  </si>
  <si>
    <t>隆乳术后继发畸形矫正术</t>
  </si>
  <si>
    <t>331601013</t>
  </si>
  <si>
    <t>乳腺假体取出术</t>
  </si>
  <si>
    <t>331601014</t>
  </si>
  <si>
    <t>巨乳缩小整形术</t>
  </si>
  <si>
    <t>包括垂乳畸形矫正术</t>
  </si>
  <si>
    <t>331602</t>
  </si>
  <si>
    <t>皮肤和皮下组织手术</t>
  </si>
  <si>
    <t>331602001</t>
  </si>
  <si>
    <t>脓肿切开引流术</t>
  </si>
  <si>
    <t>含体表、软组织感染化脓切开引流</t>
  </si>
  <si>
    <t>331602002</t>
  </si>
  <si>
    <t>体表异物取出术</t>
  </si>
  <si>
    <t>不含X线定位</t>
  </si>
  <si>
    <t>331602003</t>
  </si>
  <si>
    <t>胼胝病变切除修复术</t>
  </si>
  <si>
    <t>含鸡眼切除术等</t>
  </si>
  <si>
    <t>每处病变</t>
  </si>
  <si>
    <t>331602004</t>
  </si>
  <si>
    <t>浅表肿物切除术</t>
  </si>
  <si>
    <t>包括全身各部位皮肤和皮下组织皮脂腺囊肿、痣、疣、脂肪瘤、纤维瘤、小血管瘤等；不含乳腺肿物和淋巴结切除</t>
  </si>
  <si>
    <t>每个肿物</t>
  </si>
  <si>
    <t xml:space="preserve">激光手术加收260元 </t>
  </si>
  <si>
    <t>331602005</t>
  </si>
  <si>
    <t>海绵状血管瘤切除术(大)</t>
  </si>
  <si>
    <t>指面积＞10cm2达到肢体一周及超过肢体1/4长度，包括体表血管瘤、脂肪血管瘤、淋巴血管瘤、纤维血管瘤、神经纤维血管瘤；不含皮瓣或组织移植</t>
  </si>
  <si>
    <t>需植皮术加收30%，激光手术加收260元</t>
  </si>
  <si>
    <t>331602006</t>
  </si>
  <si>
    <t>海绵状血管瘤切除术(中)</t>
  </si>
  <si>
    <t>指面积小于10cm2， 未达肢体一周及肢体1／4长度，包括体表血管瘤、脂肪血管瘤、淋巴血管瘤、纤维血管瘤、神经纤维血管瘤；不含皮瓣或组织移植</t>
  </si>
  <si>
    <t>331602007</t>
  </si>
  <si>
    <t>海绵状血管瘤切除术(小)</t>
  </si>
  <si>
    <t>指面积在3cm2以下，包括体表血管瘤、脂肪血管瘤、淋巴血管瘤、纤维血管瘤、神经纤维血管瘤，位于躯干、四肢体表、侵犯皮肤脂肪层、浅筋膜未达深筋膜；不含皮瓣或组织移植</t>
  </si>
  <si>
    <t>331602008</t>
  </si>
  <si>
    <t>脂肪抽吸术</t>
  </si>
  <si>
    <t>不含脂肪注射</t>
  </si>
  <si>
    <t>每毫升</t>
  </si>
  <si>
    <t>331602009</t>
  </si>
  <si>
    <t>头皮撕脱清创修复术</t>
  </si>
  <si>
    <t>不含大网膜切取移植</t>
  </si>
  <si>
    <t>331602010</t>
  </si>
  <si>
    <t>头皮缺损修复术</t>
  </si>
  <si>
    <t>不含扩张器植入，毛发种植术</t>
  </si>
  <si>
    <t>扩张器</t>
  </si>
  <si>
    <t>331602011</t>
  </si>
  <si>
    <t>腋臭切除术</t>
  </si>
  <si>
    <t>331602012</t>
  </si>
  <si>
    <t>颈部开放性损伤探查术</t>
  </si>
  <si>
    <t>331603</t>
  </si>
  <si>
    <t>烧伤处理和植皮术</t>
  </si>
  <si>
    <t>331603001</t>
  </si>
  <si>
    <t>烧伤焦痂切开减张术</t>
  </si>
  <si>
    <t>包括颈、胸腹、上下肢、腕、手指、踝足部</t>
  </si>
  <si>
    <t>331603002</t>
  </si>
  <si>
    <t>烧伤扩创术</t>
  </si>
  <si>
    <t>包括头颈、躯干、上下肢</t>
  </si>
  <si>
    <t>331603003</t>
  </si>
  <si>
    <t>烧伤血管破裂出血血管修补缝合术</t>
  </si>
  <si>
    <t>331603004</t>
  </si>
  <si>
    <t>深度烧伤扩创血管神经探查术</t>
  </si>
  <si>
    <t>331603005</t>
  </si>
  <si>
    <t>颅骨烧伤凿骨扩创术</t>
  </si>
  <si>
    <t>331603006</t>
  </si>
  <si>
    <t>深度烧伤截肢术</t>
  </si>
  <si>
    <t>包括冻伤截肢术</t>
  </si>
  <si>
    <t>每个肢体</t>
  </si>
  <si>
    <t>331603007</t>
  </si>
  <si>
    <t>经烧伤创面气管切开术</t>
  </si>
  <si>
    <t>331603008</t>
  </si>
  <si>
    <t>经烧伤创面静脉切开术</t>
  </si>
  <si>
    <t>331603009</t>
  </si>
  <si>
    <t>切痂术</t>
  </si>
  <si>
    <t>1％体表面积</t>
  </si>
  <si>
    <t>331603010</t>
  </si>
  <si>
    <t>削痂术</t>
  </si>
  <si>
    <t>331603011</t>
  </si>
  <si>
    <t>取皮术</t>
  </si>
  <si>
    <t>331603012</t>
  </si>
  <si>
    <t>头皮取皮术</t>
  </si>
  <si>
    <t>331603013</t>
  </si>
  <si>
    <t>网状自体皮制备</t>
  </si>
  <si>
    <t>331603014</t>
  </si>
  <si>
    <t>微粒自体皮制备</t>
  </si>
  <si>
    <t>331603015</t>
  </si>
  <si>
    <t>自体皮细胞悬液制备</t>
  </si>
  <si>
    <t>331603016</t>
  </si>
  <si>
    <t>异体皮制备</t>
  </si>
  <si>
    <t>低温冷冻皮、新鲜皮</t>
  </si>
  <si>
    <t>331603017</t>
  </si>
  <si>
    <t>烧伤特殊备皮</t>
  </si>
  <si>
    <t>包括头皮、瘢痕等部位备皮</t>
  </si>
  <si>
    <t>331603018</t>
  </si>
  <si>
    <t>异体组织制备</t>
  </si>
  <si>
    <t>包括血管，神经，肌腱，筋膜，骨，异体组织用前制备</t>
  </si>
  <si>
    <t>低温冷冻组织、新鲜组织</t>
  </si>
  <si>
    <t>331603019</t>
  </si>
  <si>
    <t>磨痂自体皮移植术</t>
  </si>
  <si>
    <t>331603020</t>
  </si>
  <si>
    <t>焦痂开窗植皮术</t>
  </si>
  <si>
    <t>331603021</t>
  </si>
  <si>
    <t>异体皮打洞嵌植自体皮术</t>
  </si>
  <si>
    <t>异体皮和制备</t>
  </si>
  <si>
    <t>331603022</t>
  </si>
  <si>
    <t>切(削)痂自体微粒皮移植术</t>
  </si>
  <si>
    <t>含异体皮覆盖术；包括自体皮浆移植</t>
  </si>
  <si>
    <t>331603023</t>
  </si>
  <si>
    <t>切(削)痂网状自体皮移植术</t>
  </si>
  <si>
    <t>331603024</t>
  </si>
  <si>
    <t>体外细胞培养皮肤细胞移植术</t>
  </si>
  <si>
    <t>含体外细胞培养</t>
  </si>
  <si>
    <t>331603025</t>
  </si>
  <si>
    <t>烧伤肉芽创面扩创植皮术</t>
  </si>
  <si>
    <t>331603026</t>
  </si>
  <si>
    <t>自体皮移植术</t>
  </si>
  <si>
    <t>331603027</t>
  </si>
  <si>
    <t>异体皮移植术</t>
  </si>
  <si>
    <t>异体皮及制备</t>
  </si>
  <si>
    <t>331603028</t>
  </si>
  <si>
    <t>带毛囊游离皮肤移植术</t>
  </si>
  <si>
    <t>包括眉毛</t>
  </si>
  <si>
    <t>331603029</t>
  </si>
  <si>
    <t>带真皮血管网游离皮片切取术</t>
  </si>
  <si>
    <t>331603030</t>
  </si>
  <si>
    <t>游离皮片移植术</t>
  </si>
  <si>
    <t>包括刃厚、中厚、全厚、瘢痕皮、反鼓取皮</t>
  </si>
  <si>
    <t>331603031</t>
  </si>
  <si>
    <t>皮肤撕脱反取皮回植术</t>
  </si>
  <si>
    <t>331603032</t>
  </si>
  <si>
    <t>颜面切痂植皮术</t>
  </si>
  <si>
    <t>331603033</t>
  </si>
  <si>
    <t>胸部切削痂自体皮移植术</t>
  </si>
  <si>
    <t>331603034</t>
  </si>
  <si>
    <t>烧伤截指术</t>
  </si>
  <si>
    <t>包括烧伤截趾术、冻伤截指(趾)术</t>
  </si>
  <si>
    <t>三个</t>
  </si>
  <si>
    <t>不足三个按三个计价</t>
  </si>
  <si>
    <t>331603035</t>
  </si>
  <si>
    <t>手部扩创延期植皮术</t>
  </si>
  <si>
    <t>331603036</t>
  </si>
  <si>
    <t>全手切削痂植皮术</t>
  </si>
  <si>
    <t>331603037</t>
  </si>
  <si>
    <t>手背切削痂植皮术</t>
  </si>
  <si>
    <t>331603038</t>
  </si>
  <si>
    <t>手烧伤扩创交臂皮瓣修复术</t>
  </si>
  <si>
    <t>331603039</t>
  </si>
  <si>
    <t>手烧伤扩创胸皮瓣修复术</t>
  </si>
  <si>
    <t>包括腹皮瓣修复术</t>
  </si>
  <si>
    <t>331603040</t>
  </si>
  <si>
    <t>小腿烧伤扩创交腿皮瓣修复术</t>
  </si>
  <si>
    <t>包括足烧伤扩创、交腿皮瓣修复术</t>
  </si>
  <si>
    <t>331603041</t>
  </si>
  <si>
    <t>深度烧伤扩创关节成型术</t>
  </si>
  <si>
    <t>331603042</t>
  </si>
  <si>
    <t>深度烧伤死骨摘除术</t>
  </si>
  <si>
    <t>331603043</t>
  </si>
  <si>
    <t>肌腱移植术</t>
  </si>
  <si>
    <t>异体肌腱</t>
  </si>
  <si>
    <t>331603044</t>
  </si>
  <si>
    <t>烧伤后肌腱延长术</t>
  </si>
  <si>
    <t>331603045</t>
  </si>
  <si>
    <t>皮肤扩张器置入术</t>
  </si>
  <si>
    <t>含注液、包括扩张器及其他支撑物 ；包括取出术</t>
  </si>
  <si>
    <t>331603046</t>
  </si>
  <si>
    <t>扩张器取出皮瓣移植术</t>
  </si>
  <si>
    <t>331603047</t>
  </si>
  <si>
    <t>烧伤瘢痕切除缝合术</t>
  </si>
  <si>
    <t>331603048</t>
  </si>
  <si>
    <t>烧伤瘢痕切除松解植皮术</t>
  </si>
  <si>
    <t>331604</t>
  </si>
  <si>
    <t>皮肤和皮下组织修补与重建</t>
  </si>
  <si>
    <t>331604001</t>
  </si>
  <si>
    <t>瘢痕畸形矫正术</t>
  </si>
  <si>
    <t>不含面部</t>
  </si>
  <si>
    <t>100  cm2</t>
  </si>
  <si>
    <t>331604002</t>
  </si>
  <si>
    <t>慢性溃疡修复术</t>
  </si>
  <si>
    <t>包括褥疮、下肢慢性溃疡、足底溃疡等</t>
  </si>
  <si>
    <t>331604003</t>
  </si>
  <si>
    <t>隆颞术</t>
  </si>
  <si>
    <t>植入假体</t>
  </si>
  <si>
    <t>331604004</t>
  </si>
  <si>
    <t>隆额术</t>
  </si>
  <si>
    <t>331604005</t>
  </si>
  <si>
    <t>小口畸形矫正术</t>
  </si>
  <si>
    <t>含口角畸形矫正</t>
  </si>
  <si>
    <t>331604006</t>
  </si>
  <si>
    <t>唇外翻矫正术</t>
  </si>
  <si>
    <t>包括上唇、下唇；不含胡须再造术</t>
  </si>
  <si>
    <t>331604007</t>
  </si>
  <si>
    <t>胡须再造术</t>
  </si>
  <si>
    <t>包括岛状头皮瓣法和游离移植法</t>
  </si>
  <si>
    <t>331604008</t>
  </si>
  <si>
    <t>隆颏术</t>
  </si>
  <si>
    <t>不含截骨术</t>
  </si>
  <si>
    <t>331604009</t>
  </si>
  <si>
    <t>隆颏术后继发畸形矫正术</t>
  </si>
  <si>
    <t>包括隆颞、隆额术后畸形矫正</t>
  </si>
  <si>
    <t>331604010</t>
  </si>
  <si>
    <t>颌下脂肪袋整形术</t>
  </si>
  <si>
    <t>吸脂器</t>
  </si>
  <si>
    <t>331604011</t>
  </si>
  <si>
    <t>酒窝再造术</t>
  </si>
  <si>
    <t>331604012</t>
  </si>
  <si>
    <t>颊部缺损修复术</t>
  </si>
  <si>
    <t>331604013</t>
  </si>
  <si>
    <t>面瘫畸形矫正术</t>
  </si>
  <si>
    <t>不含神经切取术</t>
  </si>
  <si>
    <t>331604014</t>
  </si>
  <si>
    <t>除皱术</t>
  </si>
  <si>
    <t>包括骨膜下除皱</t>
  </si>
  <si>
    <t>每个部位或面1/3</t>
  </si>
  <si>
    <t>激光除皱加收20%</t>
  </si>
  <si>
    <t>331604015</t>
  </si>
  <si>
    <t>面部瘢痕切除整形术</t>
  </si>
  <si>
    <t>2cm2</t>
  </si>
  <si>
    <t>每增加1cm2 加收30%</t>
  </si>
  <si>
    <t>331604016</t>
  </si>
  <si>
    <t>面部外伤清创整形术</t>
  </si>
  <si>
    <t>331604017</t>
  </si>
  <si>
    <t>半侧颜面萎缩整形术</t>
  </si>
  <si>
    <t>331604018</t>
  </si>
  <si>
    <t>指甲成形术</t>
  </si>
  <si>
    <t>每指</t>
  </si>
  <si>
    <t>331604019</t>
  </si>
  <si>
    <t>足底缺损修复术</t>
  </si>
  <si>
    <t>包括足跟缺损；不含关节成形</t>
  </si>
  <si>
    <t>331604020</t>
  </si>
  <si>
    <t>橡皮肿整形术</t>
  </si>
  <si>
    <t>不含淋巴管吻合术和静脉移植术</t>
  </si>
  <si>
    <t>331604021</t>
  </si>
  <si>
    <t>毛发移植术</t>
  </si>
  <si>
    <t>包括种发、头皮游离移植；不含头皮缺损修复术</t>
  </si>
  <si>
    <t>331604022</t>
  </si>
  <si>
    <t>磨削术</t>
  </si>
  <si>
    <t>50cm2</t>
  </si>
  <si>
    <t>不足50cm2按50cm2计价</t>
  </si>
  <si>
    <t>331604023</t>
  </si>
  <si>
    <t>纹饰美容术</t>
  </si>
  <si>
    <t>包括纹眉、纹眼线、唇线等</t>
  </si>
  <si>
    <t>331604024</t>
  </si>
  <si>
    <t>任意皮瓣形成术</t>
  </si>
  <si>
    <t>包括各种带蒂皮瓣；不含岛状皮瓣</t>
  </si>
  <si>
    <t>331604025</t>
  </si>
  <si>
    <t>轴型组织瓣形成术</t>
  </si>
  <si>
    <t>包括岛状皮瓣(静脉、动脉)；不含任意皮瓣，筋膜瓣</t>
  </si>
  <si>
    <t>331604026</t>
  </si>
  <si>
    <t>筋膜组织瓣形成术</t>
  </si>
  <si>
    <t>包括含轴型，非轴型</t>
  </si>
  <si>
    <t>331604027</t>
  </si>
  <si>
    <t>阔筋膜切取术</t>
  </si>
  <si>
    <t>331604028</t>
  </si>
  <si>
    <t>游离皮瓣切取移植术</t>
  </si>
  <si>
    <t>深度烧伤的早期修复</t>
  </si>
  <si>
    <t>331604029</t>
  </si>
  <si>
    <t>带蒂筋膜瓣切取移植术</t>
  </si>
  <si>
    <t>331604030</t>
  </si>
  <si>
    <t>带蒂肌皮瓣切取移植术</t>
  </si>
  <si>
    <t>331604031</t>
  </si>
  <si>
    <t>带蒂肌瓣切取移植术</t>
  </si>
  <si>
    <t>331604032</t>
  </si>
  <si>
    <t>带蒂轴型皮瓣切取移植术</t>
  </si>
  <si>
    <t>331604033</t>
  </si>
  <si>
    <t>带血运骨皮瓣切取移植术</t>
  </si>
  <si>
    <t>331604034</t>
  </si>
  <si>
    <t>带毛囊皮瓣移植术</t>
  </si>
  <si>
    <t>包括头皮、眉毛</t>
  </si>
  <si>
    <t>34</t>
  </si>
  <si>
    <t>(四)物理治疗与康复</t>
  </si>
  <si>
    <t xml:space="preserve"> 说明：本类包括物理治疗和康复检查、治疗两部分，共计54项。</t>
  </si>
  <si>
    <t>3401</t>
  </si>
  <si>
    <t>1．物理治疗</t>
  </si>
  <si>
    <t>340100001</t>
  </si>
  <si>
    <t>红外线治疗</t>
  </si>
  <si>
    <t>包括远、近红外线：TDP、近红外线气功治疗、红外线真空拔罐治疗红外线光浴治疗、远红外医疗舱治疗</t>
  </si>
  <si>
    <t>每个照射区</t>
  </si>
  <si>
    <t>每区照射20分钟</t>
  </si>
  <si>
    <t>340100002</t>
  </si>
  <si>
    <t>可见光治疗</t>
  </si>
  <si>
    <t>包括红光照射、蓝光照射、蓝紫光照射、太阳灯照射</t>
  </si>
  <si>
    <t>340100003</t>
  </si>
  <si>
    <t>偏振光照射</t>
  </si>
  <si>
    <t>340100004</t>
  </si>
  <si>
    <t>紫外线治疗</t>
  </si>
  <si>
    <t>包括长、中、短波紫外线、低压紫外线、高压紫外线、水冷式、导子紫外线、生物剂量测定、光化学疗法</t>
  </si>
  <si>
    <t>340100005</t>
  </si>
  <si>
    <t>激光疗法</t>
  </si>
  <si>
    <t>包括原光束、散焦激光疗法</t>
  </si>
  <si>
    <t>340100006</t>
  </si>
  <si>
    <t>光敏疗法</t>
  </si>
  <si>
    <t>包括紫外线、激光</t>
  </si>
  <si>
    <t>340100007</t>
  </si>
  <si>
    <t>电诊断</t>
  </si>
  <si>
    <t>包括直流电检查、感应电检查、直流-感应电检查、时值检查、强度-频率曲线检查、中频脉冲电检查</t>
  </si>
  <si>
    <t>每块肌肉或每条神经</t>
  </si>
  <si>
    <t>340100008</t>
  </si>
  <si>
    <t>直流电治疗</t>
  </si>
  <si>
    <t>包括单纯直流电治疗、直流电药物离子导入治疗、直流电水浴治疗、（单、双、四槽浴）、电化学疗法</t>
  </si>
  <si>
    <t>340100009</t>
  </si>
  <si>
    <t>低频脉冲电治疗</t>
  </si>
  <si>
    <t>包括感应电治疗、神经肌肉电刺激治疗、间动电疗、经皮神经电刺激治疗、功能性电刺激治疗、温热电脉冲治疗、微机功能性电刺激治疗、银棘状刺激疗法（SSP）</t>
  </si>
  <si>
    <t>340100010</t>
  </si>
  <si>
    <t>中频脉冲电治疗</t>
  </si>
  <si>
    <t>包括中频脉冲电治疗、音频电治疗、干扰电治疗、动态干扰电治疗、立体动态干扰电治疗、调制中频电治疗、电脑中频电治疗</t>
  </si>
  <si>
    <t>340100011</t>
  </si>
  <si>
    <t>共鸣火花治疗</t>
  </si>
  <si>
    <t>每5分钟</t>
  </si>
  <si>
    <t>340100012</t>
  </si>
  <si>
    <t>超短波短波治疗</t>
  </si>
  <si>
    <t>包括小功率超短波和短波、大功率超短波和短波、脉冲超短波和短波、体腔治疗</t>
  </si>
  <si>
    <t>340100013</t>
  </si>
  <si>
    <t>微波治疗</t>
  </si>
  <si>
    <t>包括分米波、厘米波、毫米波、微波组织凝固、体腔治疗</t>
  </si>
  <si>
    <t>340100014</t>
  </si>
  <si>
    <t>射频电疗</t>
  </si>
  <si>
    <t>包括大功率短波、分米波、厘米波</t>
  </si>
  <si>
    <t>340100015</t>
  </si>
  <si>
    <t>静电治疗</t>
  </si>
  <si>
    <t>包括低压、高压静电治疗、高电位治疗</t>
  </si>
  <si>
    <t>每20-30分钟</t>
  </si>
  <si>
    <t>340100016</t>
  </si>
  <si>
    <t>空气负离子治疗</t>
  </si>
  <si>
    <t>每30分钟</t>
  </si>
  <si>
    <t>340100017</t>
  </si>
  <si>
    <t>超声波治疗</t>
  </si>
  <si>
    <t>包括单纯超声、超声药物透入、超声雾化</t>
  </si>
  <si>
    <t>联合治疗加收30%</t>
  </si>
  <si>
    <t>340100018</t>
  </si>
  <si>
    <t>电子生物反馈疗法</t>
  </si>
  <si>
    <t>包括肌电、皮温、皮电、脑电、心率各种生物反馈</t>
  </si>
  <si>
    <t>340100019</t>
  </si>
  <si>
    <t>磁疗</t>
  </si>
  <si>
    <t>包括脉冲式、交变等不同机型又分低频磁、高频磁及热点磁、强磁场刺激、热磁振</t>
  </si>
  <si>
    <t>每20 分钟</t>
  </si>
  <si>
    <t>340100020</t>
  </si>
  <si>
    <t>水疗</t>
  </si>
  <si>
    <t>包括药物浸浴、气泡浴、哈伯特槽浴（8字槽）旋涡浴（分上肢、下肢）</t>
  </si>
  <si>
    <t>每20分钟</t>
  </si>
  <si>
    <t>340100021</t>
  </si>
  <si>
    <t>蜡疗</t>
  </si>
  <si>
    <t>包括浸蜡、刷蜡、蜡敷</t>
  </si>
  <si>
    <t>340100022</t>
  </si>
  <si>
    <t>泥疗</t>
  </si>
  <si>
    <t>包括电泥疗、泥敷</t>
  </si>
  <si>
    <t>全身泥疗加收30%</t>
  </si>
  <si>
    <t>340100023</t>
  </si>
  <si>
    <t>牵引</t>
  </si>
  <si>
    <t>包括颈、腰椎土法牵引、电动牵引三维快速牵引、悬吊治疗、脊柱矫正治疗</t>
  </si>
  <si>
    <t>黔价医药［2006］361号      筑医保（2019）67号</t>
  </si>
  <si>
    <t>340100024</t>
  </si>
  <si>
    <t>气压治疗</t>
  </si>
  <si>
    <t>包括肢体气压治疗、肢体正负压治疗</t>
  </si>
  <si>
    <t>340100025</t>
  </si>
  <si>
    <t>冷疗</t>
  </si>
  <si>
    <t>340100026</t>
  </si>
  <si>
    <t>电按摩</t>
  </si>
  <si>
    <t>包括电动按摩、电热按摩、局部电按摩、</t>
  </si>
  <si>
    <t>340100027</t>
  </si>
  <si>
    <t>场效应治疗</t>
  </si>
  <si>
    <t>3402</t>
  </si>
  <si>
    <t>2．康复</t>
  </si>
  <si>
    <t>340200001</t>
  </si>
  <si>
    <t>徒手平衡功能检查</t>
  </si>
  <si>
    <t>340200003</t>
  </si>
  <si>
    <t>日常生活能力评定</t>
  </si>
  <si>
    <t>340200004</t>
  </si>
  <si>
    <t>等速肌力测定</t>
  </si>
  <si>
    <t>340200005</t>
  </si>
  <si>
    <t>手功能评定</t>
  </si>
  <si>
    <t>包括徒手和仪器</t>
  </si>
  <si>
    <t>340200007</t>
  </si>
  <si>
    <t>步态分析检查</t>
  </si>
  <si>
    <t>包括足底压力分析检查</t>
  </si>
  <si>
    <t>340200008</t>
  </si>
  <si>
    <t>言语能力评定</t>
  </si>
  <si>
    <t>包括一般失语症检查、构音障碍检查、言语失用检查</t>
  </si>
  <si>
    <t>340200008A</t>
  </si>
  <si>
    <t>言语能力筛查</t>
  </si>
  <si>
    <t>疑似言语功能障碍患者，不包括言语功能不能恢复的患者，一个疾病过程实施不超过两次</t>
  </si>
  <si>
    <t>340200009</t>
  </si>
  <si>
    <t>失语症检查</t>
  </si>
  <si>
    <t>340200010</t>
  </si>
  <si>
    <t>口吃检查</t>
  </si>
  <si>
    <t>340200011</t>
  </si>
  <si>
    <t>吞咽功能障碍评定</t>
  </si>
  <si>
    <t>340200011A</t>
  </si>
  <si>
    <t>吞咽功能障碍检查</t>
  </si>
  <si>
    <t>340200012</t>
  </si>
  <si>
    <t>认知知觉功能检查</t>
  </si>
  <si>
    <t>包括计算定向思维推理检查</t>
  </si>
  <si>
    <t>340200013</t>
  </si>
  <si>
    <t>记忆力评定</t>
  </si>
  <si>
    <t>包括成人记忆成套测试</t>
  </si>
  <si>
    <t>340200014</t>
  </si>
  <si>
    <t>失认失用评定</t>
  </si>
  <si>
    <t>340200020</t>
  </si>
  <si>
    <t>运动疗法</t>
  </si>
  <si>
    <t>包括全身肌力训练、各关节活动度训练、徒手体操、器械训练、步态平衡功能训练、呼吸训练</t>
  </si>
  <si>
    <t>45分钟/次</t>
  </si>
  <si>
    <t>340200021</t>
  </si>
  <si>
    <t>减重支持系统训练</t>
  </si>
  <si>
    <t>40分钟/次</t>
  </si>
  <si>
    <t>340200022</t>
  </si>
  <si>
    <t>轮椅功能训练</t>
  </si>
  <si>
    <t>340200023</t>
  </si>
  <si>
    <t>电动起立床训练</t>
  </si>
  <si>
    <t>340200024</t>
  </si>
  <si>
    <t>平衡功能训练</t>
  </si>
  <si>
    <t>340200025</t>
  </si>
  <si>
    <t>手功能训练</t>
  </si>
  <si>
    <t>支具</t>
  </si>
  <si>
    <t>340200026</t>
  </si>
  <si>
    <t>关节松动训练</t>
  </si>
  <si>
    <t>包括小关节（指关节）、大关节</t>
  </si>
  <si>
    <t>340200026A</t>
  </si>
  <si>
    <t>大关节松动训练</t>
  </si>
  <si>
    <t>用于肩、肘、腕、髋、膝、踝、颈椎、腰椎</t>
  </si>
  <si>
    <t>340200027</t>
  </si>
  <si>
    <t>有氧训练</t>
  </si>
  <si>
    <t>氧气</t>
  </si>
  <si>
    <t>340200027A</t>
  </si>
  <si>
    <t>耐力训练</t>
  </si>
  <si>
    <t>340200028</t>
  </si>
  <si>
    <t>文体训练</t>
  </si>
  <si>
    <t>340200029</t>
  </si>
  <si>
    <t>引导式教育训练</t>
  </si>
  <si>
    <t>340200030</t>
  </si>
  <si>
    <t>等速肌力训练</t>
  </si>
  <si>
    <t>340200031</t>
  </si>
  <si>
    <t>作业疗法</t>
  </si>
  <si>
    <t>含日常生活动作训练；</t>
  </si>
  <si>
    <t>自助具</t>
  </si>
  <si>
    <t>340200031A</t>
  </si>
  <si>
    <t>日常生活动作训练</t>
  </si>
  <si>
    <t>340200031B</t>
  </si>
  <si>
    <t>精神障碍作业疗法训练</t>
  </si>
  <si>
    <t>340200033</t>
  </si>
  <si>
    <t>口吃训练</t>
  </si>
  <si>
    <t>30分钟/次</t>
  </si>
  <si>
    <t>340200034</t>
  </si>
  <si>
    <t>言语训练</t>
  </si>
  <si>
    <t>340200035</t>
  </si>
  <si>
    <t>儿童听力障碍语言训练</t>
  </si>
  <si>
    <t>340200036</t>
  </si>
  <si>
    <t>构音障碍训练</t>
  </si>
  <si>
    <t>黔价医药［2008］254号</t>
  </si>
  <si>
    <t>340200037</t>
  </si>
  <si>
    <t>吞咽功能障碍训练</t>
  </si>
  <si>
    <t>黔价医药［2008］255号</t>
  </si>
  <si>
    <t>340200038</t>
  </si>
  <si>
    <t>认知知觉功能障碍训练</t>
  </si>
  <si>
    <t>340200039</t>
  </si>
  <si>
    <t>康复评定</t>
  </si>
  <si>
    <t>含咨询</t>
  </si>
  <si>
    <t>黔价医药［2010］150号      筑医保（2019）67号</t>
  </si>
  <si>
    <t>340200039A</t>
  </si>
  <si>
    <t>康复综合评定</t>
  </si>
  <si>
    <t>有明确的功能障碍；评定由3名以上专业人员开展，至少包含两个评估项目；一个住院周期实施不超过三次；两次评定间隔时间不短于14天。</t>
  </si>
  <si>
    <t>340200040</t>
  </si>
  <si>
    <t>偏瘫肢体综合训练</t>
  </si>
  <si>
    <t>340200041</t>
  </si>
  <si>
    <t>脑瘫肢体综合训练</t>
  </si>
  <si>
    <t>340200042</t>
  </si>
  <si>
    <t>截瘫肢体综合训练</t>
  </si>
  <si>
    <t>340200042A</t>
  </si>
  <si>
    <t>截肢肢体综合训练</t>
  </si>
  <si>
    <t>四、中医及民族医诊疗类</t>
  </si>
  <si>
    <r>
      <rPr>
        <sz val="12"/>
        <rFont val="宋体"/>
        <charset val="134"/>
      </rPr>
      <t xml:space="preserve"> 1</t>
    </r>
    <r>
      <rPr>
        <sz val="12"/>
        <rFont val="宋体"/>
        <charset val="134"/>
      </rPr>
      <t>．</t>
    </r>
    <r>
      <rPr>
        <sz val="12"/>
        <rFont val="宋体"/>
        <charset val="134"/>
      </rPr>
      <t xml:space="preserve">  </t>
    </r>
    <r>
      <rPr>
        <sz val="12"/>
        <rFont val="宋体"/>
        <charset val="134"/>
      </rPr>
      <t>本类包括中医外治、中医骨伤、针刺、灸法、推拿疗法、中医肛肠、中医特殊疗法、中医综合类</t>
    </r>
    <r>
      <rPr>
        <sz val="12"/>
        <rFont val="宋体"/>
        <charset val="134"/>
      </rPr>
      <t>8</t>
    </r>
    <r>
      <rPr>
        <sz val="12"/>
        <rFont val="宋体"/>
        <charset val="134"/>
      </rPr>
      <t>个亚类，共计</t>
    </r>
    <r>
      <rPr>
        <sz val="12"/>
        <rFont val="宋体"/>
        <charset val="134"/>
      </rPr>
      <t>88</t>
    </r>
    <r>
      <rPr>
        <sz val="12"/>
        <rFont val="宋体"/>
        <charset val="134"/>
      </rPr>
      <t>项。本类编码为</t>
    </r>
    <r>
      <rPr>
        <sz val="12"/>
        <rFont val="宋体"/>
        <charset val="134"/>
      </rPr>
      <t>400000000</t>
    </r>
    <r>
      <rPr>
        <sz val="12"/>
        <rFont val="宋体"/>
        <charset val="134"/>
      </rPr>
      <t>。</t>
    </r>
  </si>
  <si>
    <r>
      <rPr>
        <sz val="12"/>
        <rFont val="宋体"/>
        <charset val="134"/>
      </rPr>
      <t xml:space="preserve"> 2</t>
    </r>
    <r>
      <rPr>
        <sz val="12"/>
        <rFont val="宋体"/>
        <charset val="134"/>
      </rPr>
      <t>．</t>
    </r>
    <r>
      <rPr>
        <sz val="12"/>
        <rFont val="宋体"/>
        <charset val="134"/>
      </rPr>
      <t xml:space="preserve">  </t>
    </r>
    <r>
      <rPr>
        <sz val="12"/>
        <rFont val="宋体"/>
        <charset val="134"/>
      </rPr>
      <t>与西医相同的诊疗项目，需在相应的西医系统诊疗项目中查找，不在此重复列项。</t>
    </r>
  </si>
  <si>
    <t>41</t>
  </si>
  <si>
    <t>(一)中医外治</t>
  </si>
  <si>
    <t>410000001</t>
  </si>
  <si>
    <t>贴敷疗法</t>
  </si>
  <si>
    <t>含药物调配</t>
  </si>
  <si>
    <t>每个创面</t>
  </si>
  <si>
    <t>410000002</t>
  </si>
  <si>
    <t>中药化腐清创术</t>
  </si>
  <si>
    <t>410000003</t>
  </si>
  <si>
    <t>中药涂擦治疗</t>
  </si>
  <si>
    <t>10%体表面积</t>
  </si>
  <si>
    <t>大于全身体表面积10％加收11.5元</t>
  </si>
  <si>
    <t>410000004</t>
  </si>
  <si>
    <t>中药热奄包治疗</t>
  </si>
  <si>
    <t>410000005</t>
  </si>
  <si>
    <t>中药封包治疗</t>
  </si>
  <si>
    <t>按每部位面积大小分为特大、大、中、小分别计价(特大＞15cm×15cm、大＞10cm×10cm≤15cm×15cm、中＞5cm×5cm≤10cm×10cm、小≤5cm×5cm、)</t>
  </si>
  <si>
    <t>特大23元、大17.25元、中11.5元、小5.75元</t>
  </si>
  <si>
    <t>410000006</t>
  </si>
  <si>
    <t>中药熏洗治疗</t>
  </si>
  <si>
    <t>局部</t>
  </si>
  <si>
    <t>半身加收11.5元、全身加收23元</t>
  </si>
  <si>
    <t>410000007</t>
  </si>
  <si>
    <t>中药蒸汽浴治疗</t>
  </si>
  <si>
    <t>每次30分钟，超过30分钟加收11.5元</t>
  </si>
  <si>
    <t>410000008</t>
  </si>
  <si>
    <t>中药塌渍治疗</t>
  </si>
  <si>
    <t>410000009</t>
  </si>
  <si>
    <t>中药熏药治疗</t>
  </si>
  <si>
    <t>410000010</t>
  </si>
  <si>
    <t>赘生物中药腐蚀治疗</t>
  </si>
  <si>
    <t>每个赘生物</t>
  </si>
  <si>
    <t>410000011</t>
  </si>
  <si>
    <t>挑治</t>
  </si>
  <si>
    <t>410000012</t>
  </si>
  <si>
    <t>割治</t>
  </si>
  <si>
    <t>42</t>
  </si>
  <si>
    <t>(二)中医骨伤</t>
  </si>
  <si>
    <t>不含X光透视、麻醉。部分项目参见肌肉骨骼系统手术</t>
  </si>
  <si>
    <t>420000001</t>
  </si>
  <si>
    <t>骨折手法整复术</t>
  </si>
  <si>
    <t>陈旧性骨折加收100％；骨折合并脱位的加收50％；掌(跖)、指(趾)骨折按脱位的50％计价</t>
  </si>
  <si>
    <t>420000002</t>
  </si>
  <si>
    <t>骨折橇拨复位术</t>
  </si>
  <si>
    <t>420000003</t>
  </si>
  <si>
    <t>骨折经皮钳夹复位术</t>
  </si>
  <si>
    <t>420000004</t>
  </si>
  <si>
    <t>骨折闭合复位经皮穿刺（钉）内固定术</t>
  </si>
  <si>
    <t>含手法复位、穿针固定</t>
  </si>
  <si>
    <t>四肢长骨干、近关节加收10%</t>
  </si>
  <si>
    <t>420000005</t>
  </si>
  <si>
    <t>关节脱位手法整复术</t>
  </si>
  <si>
    <t>陈旧性脱位加收100％；髋关节脱位加收100％；下颌关节脱位、指(趾)间关节脱位按50％计价</t>
  </si>
  <si>
    <t>420000006</t>
  </si>
  <si>
    <t>骨折外固定架固定术</t>
  </si>
  <si>
    <t>含整复固定,包括复查调整</t>
  </si>
  <si>
    <t>外固定材料</t>
  </si>
  <si>
    <t>420000007</t>
  </si>
  <si>
    <t>骨折夹板外固定术</t>
  </si>
  <si>
    <t>含整复固定,包括复查调整、8字绷带外固定术、叠瓦氏外固定术</t>
  </si>
  <si>
    <t>420000008</t>
  </si>
  <si>
    <t>关节错缝术</t>
  </si>
  <si>
    <t>420000009</t>
  </si>
  <si>
    <t>麻醉下腰椎间盘突出症大手法治疗</t>
  </si>
  <si>
    <t>含X光透视、麻醉</t>
  </si>
  <si>
    <t xml:space="preserve">I </t>
  </si>
  <si>
    <t>420000010</t>
  </si>
  <si>
    <t>外固定架使用</t>
  </si>
  <si>
    <t>420000011</t>
  </si>
  <si>
    <t>关节粘连传统松解术</t>
  </si>
  <si>
    <t>大关节加收30元</t>
  </si>
  <si>
    <t>43</t>
  </si>
  <si>
    <t>(三)针刺</t>
  </si>
  <si>
    <t>430000001</t>
  </si>
  <si>
    <t>普通针刺</t>
  </si>
  <si>
    <t>包括体针、快速针、磁针、金针、姜针、药针等</t>
  </si>
  <si>
    <t>一个穴位</t>
  </si>
  <si>
    <t>430000002</t>
  </si>
  <si>
    <t>温针</t>
  </si>
  <si>
    <t>430000003</t>
  </si>
  <si>
    <t>手指点穴</t>
  </si>
  <si>
    <t>430000004</t>
  </si>
  <si>
    <t>馋针</t>
  </si>
  <si>
    <t>430000005</t>
  </si>
  <si>
    <t>微针针刺</t>
  </si>
  <si>
    <t>包括舌针、鼻针、腹针、腕踝针、手针、面针、口针、项针、夹髓针</t>
  </si>
  <si>
    <t>430000006</t>
  </si>
  <si>
    <t>锋钩针</t>
  </si>
  <si>
    <t>430000007</t>
  </si>
  <si>
    <t>头皮针</t>
  </si>
  <si>
    <t>430000008</t>
  </si>
  <si>
    <t>眼针</t>
  </si>
  <si>
    <t>单眼和次</t>
  </si>
  <si>
    <t>430000009</t>
  </si>
  <si>
    <t>梅花针</t>
  </si>
  <si>
    <t>430000010</t>
  </si>
  <si>
    <t>火针</t>
  </si>
  <si>
    <t>包括电火针</t>
  </si>
  <si>
    <t>三个穴位</t>
  </si>
  <si>
    <t>430000011</t>
  </si>
  <si>
    <t>埋针治疗</t>
  </si>
  <si>
    <t>包括穴位包埋、穴位埋线、穴位结扎</t>
  </si>
  <si>
    <t>每个穴位</t>
  </si>
  <si>
    <t>430000012</t>
  </si>
  <si>
    <t>耳针</t>
  </si>
  <si>
    <t>包括耳穴压豆、耳穴埋针、磁珠压耳穴</t>
  </si>
  <si>
    <t>单耳</t>
  </si>
  <si>
    <t>430000013</t>
  </si>
  <si>
    <t>芒针</t>
  </si>
  <si>
    <t>430000014</t>
  </si>
  <si>
    <t>针刺运动疗法</t>
  </si>
  <si>
    <t>包括辅助运动</t>
  </si>
  <si>
    <t>430000015</t>
  </si>
  <si>
    <t>针刺麻醉</t>
  </si>
  <si>
    <t>430000016</t>
  </si>
  <si>
    <t>电针</t>
  </si>
  <si>
    <t>包括普通电针、电热针灸、电冷针灸</t>
  </si>
  <si>
    <t>430000017</t>
  </si>
  <si>
    <t>浮针</t>
  </si>
  <si>
    <t>430000018</t>
  </si>
  <si>
    <t>微波针</t>
  </si>
  <si>
    <t>430000019</t>
  </si>
  <si>
    <t>激光针</t>
  </si>
  <si>
    <t>430000020</t>
  </si>
  <si>
    <t>磁热疗法</t>
  </si>
  <si>
    <t>430000021</t>
  </si>
  <si>
    <t>放血疗法</t>
  </si>
  <si>
    <t>包括穴位放血、静脉放血</t>
  </si>
  <si>
    <t>430000022</t>
  </si>
  <si>
    <t>穴位注射</t>
  </si>
  <si>
    <t>包括穴位封闭、自血疗法</t>
  </si>
  <si>
    <t>430000023</t>
  </si>
  <si>
    <t>穴位贴敷治疗</t>
  </si>
  <si>
    <t>包括药物调配</t>
  </si>
  <si>
    <t>430000024</t>
  </si>
  <si>
    <t>子午流注开穴法</t>
  </si>
  <si>
    <t>包括灵龟八法</t>
  </si>
  <si>
    <t>430000025</t>
  </si>
  <si>
    <t>经络穴位测评疗法</t>
  </si>
  <si>
    <t>包括体穴、耳穴、经络测评、经络导评</t>
  </si>
  <si>
    <t>44</t>
  </si>
  <si>
    <t>(四)灸法</t>
  </si>
  <si>
    <t>440000001</t>
  </si>
  <si>
    <t>灸法</t>
  </si>
  <si>
    <t>包括艾条灸、艾柱灸、艾箱灸、天灸等</t>
  </si>
  <si>
    <t>440000002</t>
  </si>
  <si>
    <t>隔物灸法</t>
  </si>
  <si>
    <t>包括隔姜灸、药饼灸、隔盐灸等</t>
  </si>
  <si>
    <t>440000003</t>
  </si>
  <si>
    <t>灯火灸</t>
  </si>
  <si>
    <t>包括药线点灸</t>
  </si>
  <si>
    <t>440000004</t>
  </si>
  <si>
    <t>拔罐疗法</t>
  </si>
  <si>
    <t>包括火罐、电火罐、闪罐、着罐、电罐、磁疗罐、真空拔罐等</t>
  </si>
  <si>
    <t>罐</t>
  </si>
  <si>
    <t>440000005</t>
  </si>
  <si>
    <t>药物罐</t>
  </si>
  <si>
    <t>包括水罐</t>
  </si>
  <si>
    <t>单罐</t>
  </si>
  <si>
    <t>440000006</t>
  </si>
  <si>
    <t>游走罐</t>
  </si>
  <si>
    <t>个</t>
  </si>
  <si>
    <t>45</t>
  </si>
  <si>
    <t>(五)推拿疗法</t>
  </si>
  <si>
    <t>450000001</t>
  </si>
  <si>
    <t>落枕推拿治疗</t>
  </si>
  <si>
    <t>450000002</t>
  </si>
  <si>
    <t>颈椎病推拿治疗</t>
  </si>
  <si>
    <t>450000003</t>
  </si>
  <si>
    <t>肩周炎推拿治疗</t>
  </si>
  <si>
    <t>包括肩周疾病</t>
  </si>
  <si>
    <t>450000004</t>
  </si>
  <si>
    <t>网球肘推拿治疗</t>
  </si>
  <si>
    <t>450000005</t>
  </si>
  <si>
    <t>急性腰扭伤推拿治疗</t>
  </si>
  <si>
    <t>450000006</t>
  </si>
  <si>
    <t>腰椎间盘突出推拿治疗</t>
  </si>
  <si>
    <t>包括腰部疾病</t>
  </si>
  <si>
    <t>450000007</t>
  </si>
  <si>
    <t>膝关节骨性关节炎推拿治疗</t>
  </si>
  <si>
    <t>450000008</t>
  </si>
  <si>
    <t>内科疾病推拿治疗</t>
  </si>
  <si>
    <t>每次20分钟，超过10分钟加收50％</t>
  </si>
  <si>
    <t>450000009</t>
  </si>
  <si>
    <t>其他推拿治疗</t>
  </si>
  <si>
    <t>450000010</t>
  </si>
  <si>
    <t>小儿捏脊治疗</t>
  </si>
  <si>
    <t>450000011</t>
  </si>
  <si>
    <t>药棒穴位按摩治疗</t>
  </si>
  <si>
    <t>46</t>
  </si>
  <si>
    <t>(六)中医肛肠</t>
  </si>
  <si>
    <t>460000001</t>
  </si>
  <si>
    <t>直肠脱出复位治疗</t>
  </si>
  <si>
    <t>三度直肠脱垂按50%加收</t>
  </si>
  <si>
    <t>460000002</t>
  </si>
  <si>
    <t>直肠周围硬化剂注射治疗</t>
  </si>
  <si>
    <t>460000003</t>
  </si>
  <si>
    <t>内痔硬化剂注射治疗(枯痔治疗)</t>
  </si>
  <si>
    <t>每个痔核</t>
  </si>
  <si>
    <t>460000004</t>
  </si>
  <si>
    <t>高位复杂肛瘘挂线治疗</t>
  </si>
  <si>
    <t>460000005</t>
  </si>
  <si>
    <t>血栓性外痔切除术</t>
  </si>
  <si>
    <t>复杂性加收57.5元</t>
  </si>
  <si>
    <t>460000006</t>
  </si>
  <si>
    <t>环状混合痔切除术</t>
  </si>
  <si>
    <t>包括混合痔脱出嵌顿</t>
  </si>
  <si>
    <t>460000007</t>
  </si>
  <si>
    <t>混合痔外剥内扎术</t>
  </si>
  <si>
    <t>460000008</t>
  </si>
  <si>
    <t>肛周脓肿一次性根治术</t>
  </si>
  <si>
    <t>460000009</t>
  </si>
  <si>
    <t>肛外括约肌折叠术</t>
  </si>
  <si>
    <t>460000010</t>
  </si>
  <si>
    <t>直肠前突修补术</t>
  </si>
  <si>
    <t>460000011</t>
  </si>
  <si>
    <t>肛瘘封堵术</t>
  </si>
  <si>
    <t>460000012</t>
  </si>
  <si>
    <t>结肠水疗</t>
  </si>
  <si>
    <t>包括结肠灌洗治疗和肠腔内给药</t>
  </si>
  <si>
    <t>药物、一次性结肠透析管</t>
  </si>
  <si>
    <t>460000015</t>
  </si>
  <si>
    <t>人工扩肛治疗</t>
  </si>
  <si>
    <t>包括器械扩肛</t>
  </si>
  <si>
    <t>460000016</t>
  </si>
  <si>
    <t>化脓性肛周大汗腺炎切开清创引流术</t>
  </si>
  <si>
    <t>含合并肛门直肠周围脓肿清创引流</t>
  </si>
  <si>
    <t>以肛门为中心，炎症波及半径超过3cm以上者为复杂，另加收200元</t>
  </si>
  <si>
    <t>460000017</t>
  </si>
  <si>
    <t>肛周坏死性筋膜炎清创术</t>
  </si>
  <si>
    <t>含合并肛门直肠周围脓肿清创</t>
  </si>
  <si>
    <t>病变范围超过肛周四分之一象限者为复杂，另加收230元</t>
  </si>
  <si>
    <t xml:space="preserve">黔价医药［2010］150号 </t>
  </si>
  <si>
    <t>460000018</t>
  </si>
  <si>
    <t>肛门直肠周围脓肛搔刮术</t>
  </si>
  <si>
    <t>包括双侧及1个以上脓腔、窦道</t>
  </si>
  <si>
    <t>每增加一个病灶，另加收57.5元</t>
  </si>
  <si>
    <r>
      <rPr>
        <sz val="12"/>
        <color rgb="FFFF0000"/>
        <rFont val="宋体"/>
        <charset val="134"/>
      </rPr>
      <t>黔价医药［2010］150号</t>
    </r>
    <r>
      <rPr>
        <sz val="12"/>
        <rFont val="宋体"/>
        <charset val="134"/>
      </rPr>
      <t xml:space="preserve"> </t>
    </r>
  </si>
  <si>
    <t>460000019</t>
  </si>
  <si>
    <t>中医肛肠术后紧线术</t>
  </si>
  <si>
    <t>含取下挂线</t>
  </si>
  <si>
    <t>含局麻</t>
  </si>
  <si>
    <t>47</t>
  </si>
  <si>
    <t>(七)中医特殊疗法</t>
  </si>
  <si>
    <t>470000004</t>
  </si>
  <si>
    <t>眼结膜囊穴位注射</t>
  </si>
  <si>
    <t>含穴位针刺</t>
  </si>
  <si>
    <t>470000005</t>
  </si>
  <si>
    <t>小针刀治疗</t>
  </si>
  <si>
    <t>包括刃针治疗</t>
  </si>
  <si>
    <t>470000009</t>
  </si>
  <si>
    <t>耳咽中药吹粉治疗</t>
  </si>
  <si>
    <t>470000010</t>
  </si>
  <si>
    <t>中药硬膏热贴敷治疗</t>
  </si>
  <si>
    <t>470000011</t>
  </si>
  <si>
    <t>中药直肠滴入治疗</t>
  </si>
  <si>
    <t>470000012</t>
  </si>
  <si>
    <t>刮痧治疗</t>
  </si>
  <si>
    <t>470000013</t>
  </si>
  <si>
    <t>烫熨治疗</t>
  </si>
  <si>
    <t>470000015</t>
  </si>
  <si>
    <t>体表瘘管切开搔爬术</t>
  </si>
  <si>
    <t>包括耳前瘘管、乳腺瘘管</t>
  </si>
  <si>
    <t>470000016</t>
  </si>
  <si>
    <t>足底反射治疗</t>
  </si>
  <si>
    <t>48</t>
  </si>
  <si>
    <t>(八)中医综合</t>
  </si>
  <si>
    <t>480000001</t>
  </si>
  <si>
    <t>辩证施膳指导</t>
  </si>
  <si>
    <t>480000002</t>
  </si>
  <si>
    <t>脉图诊断</t>
  </si>
  <si>
    <t>480000003</t>
  </si>
  <si>
    <t>中药特殊调配</t>
  </si>
  <si>
    <t>480000004</t>
  </si>
  <si>
    <t>人工煎药</t>
  </si>
  <si>
    <t>付</t>
  </si>
  <si>
    <t>480000005</t>
  </si>
  <si>
    <t>煎药机煎药</t>
  </si>
  <si>
    <t>六、新增特需项目</t>
  </si>
  <si>
    <t xml:space="preserve">黔发改收费[2017]597号  </t>
  </si>
  <si>
    <t>T03</t>
  </si>
  <si>
    <t>特需病房</t>
  </si>
  <si>
    <t>设施设备含病床、陪伴床、衣柜、床头柜、沙发(或座椅)、床上用品、热水器、微波炉、空调、电冰箱、电视机、独立卫生间、淋浴设施等。服务含被服洗涤、病床及病区清洁消毒、饮水供应、能源（煤、水、电、油)消耗、医用垃圾（污水处理）等。病区设医生计算机工作站、一般物理诊断器械，提供住院费用查询、公示设施。根据病房所属科室性质制定具体医技及增值服务内容。</t>
  </si>
  <si>
    <t>除特需病房费以外的其他诊疗服务。</t>
  </si>
  <si>
    <r>
      <rPr>
        <sz val="12"/>
        <color rgb="FF000000"/>
        <rFont val="宋体"/>
        <charset val="134"/>
      </rPr>
      <t>特需病房服务根据病房面积、床位数、服务设施、服务内容等分档计价。</t>
    </r>
    <r>
      <rPr>
        <sz val="12"/>
        <color indexed="10"/>
        <rFont val="宋体"/>
        <charset val="134"/>
      </rPr>
      <t>黔发改收费〔2017〕597 号文</t>
    </r>
  </si>
  <si>
    <t>T04</t>
  </si>
  <si>
    <t>特需孕产期服务</t>
  </si>
  <si>
    <t>孕产期保健指孕前、孕期、分娩期及产褥期各阶段的系统保健。如健康教育指导、催乳、回乳、止痛、人工喂养、乳旁加奶、导乐、早教、营养咨询、实操、特殊训练、保健培训等特需服务。</t>
  </si>
  <si>
    <t>每人</t>
  </si>
  <si>
    <r>
      <rPr>
        <sz val="12"/>
        <color rgb="FFFF0000"/>
        <rFont val="宋体"/>
        <charset val="134"/>
      </rPr>
      <t xml:space="preserve">黔发改收费[2017]597号  </t>
    </r>
    <r>
      <rPr>
        <sz val="12"/>
        <rFont val="宋体"/>
        <charset val="134"/>
      </rPr>
      <t>待产过程中如出现必须剖宫产情况或孕妇/家属主动要求剖宫产情况，导乐师陪同产妇进入手术室，导乐费用不退费。</t>
    </r>
  </si>
  <si>
    <t>TX01A</t>
  </si>
  <si>
    <t>特需门诊（西医）</t>
  </si>
  <si>
    <t>专设挂号、收费窗口及候诊室，推广预约挂号、预约就诊制。实行“一医一护”的专家服务。挂号，初建病历（电子或纸质病历），核实就诊者信息，就诊病历传送，病案管理。询问病情，听取患者主诉，病史采集，向患者或家属告知，进行一般物理检查，书写病历，开具检查单，根据病情提供治疗方案（治疗单、处方）等病情诊治和健康指导。检验标本有护工专人送检，B超、放射等检查由特需服务台和相应科室进行预约。诊疗时间不少于8—10分钟。</t>
  </si>
  <si>
    <r>
      <rPr>
        <sz val="12"/>
        <color rgb="FFFF0000"/>
        <rFont val="宋体"/>
        <charset val="134"/>
      </rPr>
      <t xml:space="preserve">黔发改收费[2017]597号  </t>
    </r>
    <r>
      <rPr>
        <sz val="12"/>
        <rFont val="宋体"/>
        <charset val="134"/>
      </rPr>
      <t>经贵州省医疗保障局备案批准2019年6月1日调整价格。我院承诺：1、严格执行国家公立医院特需医疗服务管理政策、价格政策。2、本次报告开展特需医疗服务所占医疗资源符合国家及省10%的比例要求。3、价格一经确定，两年内不做随意调高。4、明码标价，收费实行清单制。5、对患者或诊疗对象充分告知，与患者或诊疗对象签订就诊协议。</t>
    </r>
  </si>
  <si>
    <t>TX01B</t>
  </si>
  <si>
    <t>特需门诊（中医）</t>
  </si>
  <si>
    <t>专设挂号、收费窗口及候诊室，推广预约挂号、预约就诊制。实行“一医一护”的专家服务。通过望闻问切收集中医四诊信息，依据中医理论进行辩证，分析病因、病位、病性及病机转化，作出证候诊断，提出治疗方案。同时，运用中医望闻问切四诊信息结合中医体质辨识问卷结果，对亚健康人群提供咨询和健康干预服务。</t>
  </si>
  <si>
    <t>T02</t>
  </si>
  <si>
    <t>特需门诊疑难病会诊</t>
  </si>
  <si>
    <t>由首诊医师征得患者及其家属同意，开具会诊预约单并由门诊部组织3个及以上专科人员参与的疑难病会诊。需要住院的优先安排。
会诊对象需满足下述三个条件之一：1、已在医院就诊三个专科或在一个专科就诊多次以上尚未明确诊断者；2、临床诊断较为明确，但病情涉及多学科、多系统、多器官，需要多个专科协同会诊者；3、已在院外接受手术或其他治疗，需进一步提供治疗方案者。</t>
  </si>
  <si>
    <t>T09</t>
  </si>
  <si>
    <t>机器人辅助手术操作</t>
  </si>
  <si>
    <t>使用内窥镜手术器械控制系统进行腹腔、盆腔、胸腔、心包、纵膈、头颈部、腹膜后等部位的手术操作,包 括肿瘤的切除、淋部分切除、血管搭桥、消化道吻合重建等。</t>
  </si>
  <si>
    <t>含开机费、器械臂无菌罩、套管密封件、8mm器械套管、8mm钝 型闭孔器等一次性耗材及消毒费。每增加一把达芬奇机器人专用手术器械加收5000元 、使用达芬奇机人专用超声刀芯加收8922.16元 。</t>
  </si>
  <si>
    <t>七、新增医疗服务项目</t>
  </si>
  <si>
    <t>（省发展改革委、省卫生计生委、省人力资源社会保障厅关于新增部分医疗服务价格项目的通知（黔发改收费[2018]1362号文件）</t>
  </si>
  <si>
    <t>经内镜胆管腔内超声检查</t>
  </si>
  <si>
    <t>咽部麻醉，镇静，电子十二指肠镜经口插至十二指肠乳头部位，胆管造影，置入导丝，将微型超声探头经活检通道沿导丝插入胆管至病变部位，超声检查。图文报告。含监护、X线检查。</t>
  </si>
  <si>
    <t>造影导管，造影剂，导丝，血管夹</t>
  </si>
  <si>
    <t>乳腺癌保乳手术</t>
  </si>
  <si>
    <t>指符合保乳条件的无临床转移的早期乳腺癌，以肿瘤整复技术行部分乳腺切除的手术，同时另开口行前哨淋巴结活检或清除腋窝淋巴结。</t>
  </si>
  <si>
    <t>特殊缝线，止血材料，前哨淋巴结示踪剂</t>
  </si>
  <si>
    <t>经电子内镜胰管括约肌切开术</t>
  </si>
  <si>
    <t>咽部麻醉，镇静，润滑，消泡，电子十二指肠镜经口插至十二指肠乳头部位，胰胆管造影，沿导丝胰管插管，经活检通道插入胰管括约肌切开刀，行胰管括约肌切开。图文报告。含监护、十二指肠乳头括约肌切开术、X线检查。</t>
  </si>
  <si>
    <t>膀胱容量测定</t>
  </si>
  <si>
    <t>向患者说明测量膀胱容量的方法、目的和要求并取得配合，采取无菌导尿方法插入三腔导尿管后放净尿液，导尿管进液通道连接输液器及室温无菌生理盐水，保持生理盐水瓶高于耻骨联合100厘米，匀速向膀胱内注入生理盐水，当患者出现溢尿时记录注入盐水量作为膀胱容量，排净膀胱，拔出尿管，观察患者有无不适。</t>
  </si>
  <si>
    <t>三腔导尿管</t>
  </si>
  <si>
    <t>显微镜外环口下多根精索静脉分离切断术</t>
  </si>
  <si>
    <t>消毒，外环口下找到精索，打开精索外鞘，在手术显微镜下分离出精索动静脉、淋巴管、输精管、神经，用GPS定位彩超选出大约20余根精索静脉结扎后用合成可吸收性外科缝合线结扎后切断，创面放入微纤维止血胶原，缝合固定。</t>
  </si>
  <si>
    <t>外科可吸收缝合线、止血材料</t>
  </si>
  <si>
    <t>侧</t>
  </si>
  <si>
    <t>输尿管镜下钬激光碎石取石术</t>
  </si>
  <si>
    <t>输尿管镜直视下进入尿道、膀胱，输尿管导管引导下进入输尿管，钬激光碎石，导丝引导下留置双“J”管。</t>
  </si>
  <si>
    <t xml:space="preserve">导丝、封堵器、球囊扩张器、双"J"管、输尿管导管、套石篮  </t>
  </si>
  <si>
    <t>颅切口感染清创术(小)</t>
  </si>
  <si>
    <t>消毒铺巾，切皮，双极止血，于皮下肌肉层清除感染组织，反复冲洗伤口。必要时放置引流装置、逐层缝合、包扎。</t>
  </si>
  <si>
    <t>脑室内药物泵置入术</t>
  </si>
  <si>
    <t>用于慢性顽固性疼痛的治疗。消毒铺巾，根据穿刺脑室的部位不同标记头皮切口，颅骨钻孔，切开硬脑膜，穿刺侧脑室额角或枕角，将药物泵导管置入侧脑室，并稳妥固定，药物泵置入胸前皮下。含生命体征监测、影像学引导、术中监护。</t>
  </si>
  <si>
    <t xml:space="preserve"> 药物泵</t>
  </si>
  <si>
    <t>经上颌窦颌内动脉结扎术</t>
  </si>
  <si>
    <t>麻醉，消毒铺巾，收缩鼻腔后，口腔冲洗，于患侧唇龈沟切开，分离剥离子分离粘骨膜，暴露上颌窦前壁，电钻或骨凿打开上颌窦前壁，切开黏膜，打开上颌窦后内侧壁，暴露翼腭窝，分离神经血管暴露上颌动脉，结扎或电烧，鼻腔内填压适当填塞材料。唇龈沟切口缝合。患侧唇龈沟区敷料压迫。</t>
  </si>
  <si>
    <t>止血材料</t>
  </si>
  <si>
    <t>脊髓电刺激电极取出术</t>
  </si>
  <si>
    <t>用于刺激电极的取出。手术在具有无菌、抢救设备的手术室，监测生命体征下，消毒，局麻下原切口入路逐层暴露临时延长导线及电极，拆除电极固定装置，拔除完整电极，逐层缝合，敷料固定。含影像学引导。</t>
  </si>
  <si>
    <t xml:space="preserve"> 穿刺针,引流装置  </t>
  </si>
  <si>
    <t>脊髓电刺激器镇痛术</t>
  </si>
  <si>
    <t>在具有无菌、抢救设备的治疗室或CT室内，基本生命体征监测，局麻或全麻下，神经定位准确(C臂或CT下定位)，消毒，刺激电极置入，电刺激试验，电极导线固定，电刺激器皮下固定，敷料固定。含C型臂或CT引导。</t>
  </si>
  <si>
    <t>神经刺激系统（神经刺激系统经皮电极套件、患者程控仪、电极）、引流装置）</t>
  </si>
  <si>
    <t>开胸气管异物取出术</t>
  </si>
  <si>
    <t>侧卧位，备皮铺巾，侧肋间后外侧切口，暴露胸腔。找出不张肺叶。游离肺门，游离迷走神经及主支气管。触及异物后切开气管，取出异物，吸净气管内脓性分泌物，缝合气管。放置胸引管。</t>
  </si>
  <si>
    <t>头静脉取材术</t>
  </si>
  <si>
    <t>消毒铺巾，沿头静脉走行切口，显露游离头静脉主干，切断、结扎各分支，切取适当长度的头静脉，两残端结扎，检查切取段头静脉有无破裂口或漏血，必要时结扎、缝扎遗漏分支和破裂口，肝素盐水浸泡，分层缝合皮下及皮肤切口。</t>
  </si>
  <si>
    <t>经腹腔镜子宫内膜异位病灶切除术</t>
  </si>
  <si>
    <r>
      <rPr>
        <sz val="12"/>
        <color rgb="FF000000"/>
        <rFont val="宋体"/>
        <charset val="134"/>
        <scheme val="minor"/>
      </rPr>
      <t>麻醉，消毒铺巾，器械准备：拿取灭菌好的腹腔镜用物连接部件并与气腹机膨宫、光源、主机、电凝装置连接。形成气腹，放置穿刺套管，放入腹腔镜探查盆、腹腔情况，行子宫内膜异位症分期，按盆腔情况手术，盐水冲洗盆腔，酌情放置引流，放置生物蛋白胶，缝合腹部切口，一次性敷贴覆盖伤口。</t>
    </r>
    <r>
      <rPr>
        <sz val="12"/>
        <color rgb="FFFF0000"/>
        <rFont val="宋体"/>
        <charset val="134"/>
        <scheme val="minor"/>
      </rPr>
      <t>包括利用电凝设备破坏异位于盆腹腔的子宫内膜异位病灶。</t>
    </r>
  </si>
  <si>
    <t xml:space="preserve">引流装置、特殊缝线、止血材料   </t>
  </si>
  <si>
    <t>DIE加收50%</t>
  </si>
  <si>
    <t>宫腔组织吸引术</t>
  </si>
  <si>
    <t>常规消毒外阴，铺巾，术者戴手套，妇科检查了解子宫情况，换手套，窥阴器暴露子宫颈，碘伏消毒擦拭阴道，消毒宫颈。宫颈钳钳夹宫颈，探针探测宫腔深度，括宮器依次扩张宮颈后，用一次性宫腔组织吸引管吸出宫腔内容物，送病理学检查。</t>
  </si>
  <si>
    <t>全盆底重建修补术</t>
  </si>
  <si>
    <t>指子宫脱垂、阴道前后壁脱垂等盆底支持组织的修补术。膀胱截石位，消毒铺巾，消毒阴道，打开阴道前后壁，利用生物网片系统与吊带系统重建盆地支持组织，修补盆底支持组织，缝合网片吊带系统，关闭阴道前后壁。不含子宫及其它盆腔脏器切除术、治疗尿失禁的手术。</t>
  </si>
  <si>
    <t>补片，特殊缝线，止血材料、悬吊带、阴道模具、</t>
  </si>
  <si>
    <t xml:space="preserve">脊柱骨穿刺活检术             </t>
  </si>
  <si>
    <t>在脊柱骨及其周围软组织选取穿刺点，局麻，避开重要脏器、血管、神经，椎体病变一般经椎弓根取材，反复穿刺2-3次，处理标本。不含影像学引导、病理学检查。</t>
  </si>
  <si>
    <t>活检针</t>
  </si>
  <si>
    <t>脊柱减压治疗术</t>
  </si>
  <si>
    <t>腰背疼痛的治疗，主要适用于椎间盘突出或膨出、后小关节综合征、坐骨神经痛、急性或慢性颈背部疼痛、椎间盘源性疼痛。精确定位病患部位；二次振荡治疗波形，达到动态微分的脊柱治疗效果。</t>
  </si>
  <si>
    <t>阿氏超声波治疗</t>
  </si>
  <si>
    <t>将超声波机械作用、热作用、理化作用等多种特性作用于人体，以达到治疗目的。</t>
  </si>
  <si>
    <t>关节镜下肩关节游离体取出术</t>
  </si>
  <si>
    <t>消毒铺巾，铺防水材料，肩关节后入路和前入路分别置入关节镜和器械，刨刀清理滑膜，用器械取出游离体，9000毫升生理盐水冲洗关节腔，缝合包扎。</t>
  </si>
  <si>
    <t>手部痛风病灶切除术</t>
  </si>
  <si>
    <t>手部创面切除术</t>
  </si>
  <si>
    <t>刷洗，消毒铺巾，气囊止血带止血，切除创面，清洗。</t>
  </si>
  <si>
    <t>骨微动力系统</t>
  </si>
  <si>
    <t>相关消耗：微动力套件、旋切导管、旋切套装、旋切工具、刀具。</t>
  </si>
  <si>
    <t>骨科手术导航引导</t>
  </si>
  <si>
    <t>应用计算机导航系统，通过术中或术前采集手术图像，术中图像注册，手术工具连接指示器，通过计算机系统采集现场数据计算显示手术工具与手术骨骼的位置关系，并显示在屏幕上，达到手术导航的目的。</t>
  </si>
  <si>
    <t>盆底肌力测定与训练</t>
  </si>
  <si>
    <t>了解是否有盆底肌肌力下降等情况，通过训练辅助提高盆底肌肌力，帮助神经源膀胱、神经源直肠功能障碍的恢复。</t>
  </si>
  <si>
    <t>耳廓离断清创术</t>
  </si>
  <si>
    <t>消毒铺巾，局部麻醉，清创，缝合，包扎固定。不含游离皮肤移植。</t>
  </si>
  <si>
    <t xml:space="preserve">耳模型、特殊缝线    </t>
  </si>
  <si>
    <t>颈侧径路咽食管肿瘤切除术</t>
  </si>
  <si>
    <t>全麻插管，颈侧切口，咽侧或食道侧壁进入咽腔或食道腔内，直视下切除肿瘤，原位缝合关闭，电烧止血，加压包扎，放置引流。</t>
  </si>
  <si>
    <t>吻合器，止血材料</t>
  </si>
  <si>
    <t>电子支气管镜检查</t>
  </si>
  <si>
    <t>咽部麻醉、润滑，插入电子支气管镜，观察气道变化。必要时病变部位进行活检检查，如有出血给予冰盐水、肾上腺素盐水或凝血酶局部治疗。标本送细胞学和组织学等检查。不含监护、活检。</t>
  </si>
  <si>
    <t>超声支气管镜检查</t>
  </si>
  <si>
    <t>咽部局部麻醉、润滑，插入超声支气管镜，观察气道变化，将超声水囊充满，观察支气管壁及壁外结构，定位后进行经支气管淋巴结针吸活检3次。标本送细胞学和组织学等检查。不含病理检查。</t>
  </si>
  <si>
    <t xml:space="preserve">超声水囊，EBUS穿刺针（一次性使用吸引活检针，EBUS-GS活检套装）   </t>
  </si>
  <si>
    <t>500000031a</t>
  </si>
  <si>
    <t>超声内镜引导下的经支气管针吸活检术</t>
  </si>
  <si>
    <t>经超声支气管镜内镜完成的组织活检、刷检。不包含咽部局部麻醉、润滑，不含经超声支气管镜观察气道变化，不含病理检查，不含止血、监护等</t>
  </si>
  <si>
    <t>超声水囊，EBUS穿刺针（一次性使用吸引活检针，EBUS-GS活检套装）</t>
  </si>
  <si>
    <t>连续动态血糖监测</t>
  </si>
  <si>
    <t>指持续监测72个小时，每24小时测定不少于288个血糖值。</t>
  </si>
  <si>
    <t>探头</t>
  </si>
  <si>
    <t>卒中功能评分(NIHSS)</t>
  </si>
  <si>
    <t>量表分7大项，分别检测唤醒、眼球活动、语言、肢体运动等功能，每项内根据功能缺损程度分0-5分。由专业医师一对一完成病人的问答和体格检查完成并计分。</t>
  </si>
  <si>
    <t>功能不良内瘘溶栓处理</t>
  </si>
  <si>
    <t>含静脉注射，输液，输液泵的使用，必要时检测凝血机制。此操作必要时可以重复两至三次上述过程。包括功能不良导管溶栓处理。</t>
  </si>
  <si>
    <t>内镜色素检查</t>
  </si>
  <si>
    <t>内镜下于病变部位喷洒染色药物或电子染色，以暴露病变部位黏膜及边界。图文报告。不含监护。</t>
  </si>
  <si>
    <t>胶囊内镜检查</t>
  </si>
  <si>
    <t>清洁肠道，将接收装置固定于腹部，于空腹状态下吞入胶囊内镜，确认胶囊顺利通过幽门后，连续记录，检查结束后电脑程序分析。图文报告。不含活检。</t>
  </si>
  <si>
    <t xml:space="preserve">胶囊     </t>
  </si>
  <si>
    <t>心腔三维标测术</t>
  </si>
  <si>
    <t>使用三维标测系统，应用三维标测技术(三维电解剖标测技术、非接触电极标测技术、三维接触标测技术、磁导航标测技术、网篮导管标测技术、影像融合技术等)，构建心腔三维图像，明确诊断及指导相关治疗。</t>
  </si>
  <si>
    <r>
      <rPr>
        <sz val="12"/>
        <color theme="1"/>
        <rFont val="宋体"/>
        <charset val="134"/>
        <scheme val="minor"/>
      </rPr>
      <t>导丝，血管鞘，除颤电极片，体表参考电极</t>
    </r>
    <r>
      <rPr>
        <sz val="12"/>
        <color indexed="10"/>
        <rFont val="宋体"/>
        <charset val="134"/>
      </rPr>
      <t>，</t>
    </r>
    <r>
      <rPr>
        <sz val="12"/>
        <color indexed="8"/>
        <rFont val="宋体"/>
        <charset val="134"/>
      </rPr>
      <t xml:space="preserve">血管止血压迫器、导管   </t>
    </r>
  </si>
  <si>
    <t>肝脏瞬时弹性测定</t>
  </si>
  <si>
    <t>指对肝病患者不同阶段的肝脏硬度进行定量测定，较准确的诊断出患者的纤维化和硬化程度</t>
  </si>
  <si>
    <t>人工泪管取出术</t>
  </si>
  <si>
    <t>消毒铺巾，进行表面麻醉，鼻内镜下拔取泪管，冲洗泪道。</t>
  </si>
  <si>
    <t>眼前节形态测定</t>
  </si>
  <si>
    <t xml:space="preserve">向受检者说明检查注意事项。受检者取坐位，应用前节分析仪采集眼前节图像，计算机数据处理，打印结果报告单。图文报告。  </t>
  </si>
  <si>
    <t>眶颧骨折复位内固定术</t>
  </si>
  <si>
    <t>消毒铺巾，设计切口，切开，电凝或压迫止血，暴露骨折处，眶钛钉、钛板固定，缝合切口，加压包扎。</t>
  </si>
  <si>
    <t>内固定材料，特殊缝线</t>
  </si>
  <si>
    <t>雷火灸治疗</t>
  </si>
  <si>
    <t>选用特制的雷火灸条，将一端点燃，用棉布包裹其烧着的一端，立即紧按于应灸穴位，进行灸熨，灸条冷后再燃再熨，反复灸熨5-10次为度。</t>
  </si>
  <si>
    <t>颈椎小关节紊乱推拿治疗</t>
  </si>
  <si>
    <t>患者坐位，医者用滚法、一指禅推法、拿捏法、按揉法、弹拨法、点压法等在颈项背部操作，松解椎旁上下软组织，重点刺激旁小关节痛点，施用颈椎斜扳法，纠正颈椎后关节紊乱，最后用拿法、分推法、叩击法等结束整理。</t>
  </si>
  <si>
    <t>腰椎小关节紊乱推拿治疗</t>
  </si>
  <si>
    <t>患者坐位，医者用滚法、一指禅推法、拿捏法、按揉法、弹拨法、点压法等在颈项部、枕后部、肩胛部、横突后结节等部位操作，刺激痛点及风池、颈夹脊等穴位，缓解肌紧张，松解粘连，同时可做小幅度旋摇颈椎，施用颈椎斜扳法、颈椎旋转定位扳法、颈椎旋提手法，调整颈椎间关节的错移，恢复颈椎动静力平衡，最后用拿法、分推法、叩击法等结束整理。</t>
  </si>
  <si>
    <t>甲床放血治疗</t>
  </si>
  <si>
    <t>常规消毒，将针具烧红后快速刺透甲板，放净瘀血，清洁包扎。</t>
  </si>
  <si>
    <t>每甲</t>
  </si>
  <si>
    <t>药线引流治疗</t>
  </si>
  <si>
    <t>采用桑皮纸或丝棉纸，将纸裁成宽窄、长短不同的纸条，一种方法是先将纸条捻搓，再对折，如搓麻绳般搓成纸线，涂凡士林后并滚上已配制的药粉，另一种方法是在搓药线前，将已配制好的药粉撒于纸条中，以上制成的药线，经常规消毒后备用，操作时窦道口边周清洁消毒，用探针探及窦道深浅及宽窄，辨证选择合适的药线，插于窦道底，再上提0.1-0.2厘米，将长于窦道口的药线平折于窦口外，外敷药物并固定。注：搓制药线的技术很重要，硬度应如钢丝状，以便顺利插入较窄、较深的窦道。</t>
  </si>
  <si>
    <t>每窦道</t>
  </si>
  <si>
    <t>中医定向透药治疗</t>
  </si>
  <si>
    <t>在定向药透仪的导引下，将治病或镇痛的药物直接从皮肤定向地送到组织伤害的病灶部位。</t>
  </si>
  <si>
    <t>部位</t>
  </si>
  <si>
    <t>压力衣制作</t>
  </si>
  <si>
    <t>根据患者的功能情况，为其制作压力衣裤等，以达控制瘢痕增生、消除肢体肿胀，促进残端塑形的作用。瘢痕评定、量身、计算、画图、剪纸样、画布样、剪布样、缝制、试穿、修改、详细向患者说明穿戴压力衣的作用，注意事项，清洗方法，最后交付患者使用，并定期进行复查及修改，保证压力的有效性。</t>
  </si>
  <si>
    <t>人工辅助通便</t>
  </si>
  <si>
    <t>评估患者病情及腹胀程度等，核对医嘱及患者信息，解释其目的取得配合，屏风遮挡，取适当体位，合理暴露臀部，戴手套，用指润滑剂涂抹手指，手工协助排便或挤入开塞露或甘油灌肠剂或栓剂插入肛门，处理用物，观察并记录，做好健康教育及心理护理。</t>
  </si>
  <si>
    <t>乙型肝炎耐药基因检测</t>
  </si>
  <si>
    <t>样本类型：各种标本。样本采集、签收、处理(据标本类型不同进行相应的前处理)，提取模板DNA，与质控品、阴阳性对照和内参同时扩增，分析扩增产物或杂交或测序等，进行基因分析，判断并审核结果，录入实验室信息系统或人工登记，发送报告；按规定处理废弃物；接受临床相关咨询。。</t>
  </si>
  <si>
    <t>麻醉深度电生理监测</t>
  </si>
  <si>
    <t>连接电极或传感器，使用神经电生理监测仪，根据脑电图、双频谱指数(BIS)、诱发电位等图形数据的变化调节麻醉深度。</t>
  </si>
  <si>
    <t>传感器</t>
  </si>
  <si>
    <t>术中体温监测</t>
  </si>
  <si>
    <t>经鼻或经肛门放置鼻温、肛温管，连接监测仪，记录体温变化。</t>
  </si>
  <si>
    <t>椎管内麻醉分娩镇疼</t>
  </si>
  <si>
    <t>通过在硬膜外腔置入导管持续阻滞镇痛，消毒铺巾，穿刺注药确认导管在硬膜外腔后接镇痛装置持续镇痛，全程监测生命体征，每10至15分钟记录一次，防治各类并发症。分娩后拔出硬膜外导管及镇痛装置。需符合《国家卫生计生委办公厅关于印发县医院医疗服务能力基本标准和推荐标准的通知》要求才能开展，并按照中华医学会麻醉学分会分娩镇痛专家共识（2017版）中的人员、场地、硬件设施、工作流程等的要求规范开展。不包括麻醉中监测。</t>
  </si>
  <si>
    <t>镇痛装置、硬膜外套件（AS-E）</t>
  </si>
  <si>
    <t>次（全产程）</t>
  </si>
  <si>
    <t>分娩镇痛实施后，待产过程中如出现必须剖宫产情况，或孕妇/家属主动要求剖宫产情况，分娩镇痛费用不退费。</t>
  </si>
  <si>
    <t>坐骨/股神经缝合术</t>
  </si>
  <si>
    <t>消毒铺巾，切开皮肤，经盆腔内显露并缝合坐骨神经或股神经。不含术中显微镜下操作。</t>
  </si>
  <si>
    <t>交感神经射频毁损术</t>
  </si>
  <si>
    <t>在具有无菌、抢救设备的治疗室或CT室内，基本生命体征监测，局麻或全麻下，神经定位准确(C臂或CT下定位)，消毒，局麻，射频针穿刺，射频治疗，穿刺点敷料固定。含C型臂、CT引导。</t>
  </si>
  <si>
    <t>交感神经毁损术</t>
  </si>
  <si>
    <t>在具有无菌、抢救设备的治疗室或CT室内，基本生命体征监测，局麻或全麻下，神经定位准确(C臂或CT下定位)，消毒，试验量局麻药，穿刺注射毁损药物，穿刺点敷料固定。含C型臂、CT引导。</t>
  </si>
  <si>
    <t>进食障碍治疗</t>
  </si>
  <si>
    <t>由医护人员对住院进食障碍患者进行躯体并发症、精神状态、营养状况评估。24小时监护生命体征和生命维持，持续监护胃肠道反应、记录24小时出入量。根据医嘱监测血尿常规、电解质、出凝血时间、血氧饱和度。持续监护水肿、褥疮、体重指数的变化。执行调整性营养支持和行为矫正的动态方案。协助物理和实验室检验。完成低体重病人褥疮护理观察表，进食紊乱症状观察表。不含实验室检验。</t>
  </si>
  <si>
    <t>经颅重复磁刺激治疗</t>
  </si>
  <si>
    <t>用于特定疾病的中枢治疗。在胫前肌或小指展肌安置记录表面电极，地线置于踝部，对侧额叶皮层刺激，观察肌肉动作电位波形，判断运动阈值。据此判断最佳刺激部位并根据阈值设置刺激强度。根据病情需要设置刺激的参数，含强度、频率、间隔时间和总时程，对病人进行治疗。治疗中，观察病人反应并随时调整。治疗后，记录治疗反应。</t>
  </si>
  <si>
    <t>仅限神经、精神专科使用</t>
  </si>
  <si>
    <t>四肢骨穿刺活检术</t>
  </si>
  <si>
    <t>在四肢骨及其周围软组织选取穿刺点，局麻，避开重要脏器、血管、神经，取材，反复穿刺2-3次，处理标本。不含影像学引导、病理学检查。</t>
  </si>
  <si>
    <t>肺脏外周型肿块穿刺术</t>
  </si>
  <si>
    <t>用灰阶超声仪对肺脏外周型肿块进行术前观察，消毒铺巾，局麻，在B超监视下将穿刺针或穿刺枪经皮刺入肿块，取活检或注药。图文报告。不含超声引导、病理学检查。</t>
  </si>
  <si>
    <t xml:space="preserve">穿刺针（活检针）、导丝  </t>
  </si>
  <si>
    <t>经皮左心耳封堵术</t>
  </si>
  <si>
    <t>食道超声检查左心耳形态。穿刺股静脉，行房间隔穿刺，进入左房。左房内完成封堵器的导引系统交换。在食道超声和X光造影提示下，沿造影导管放置导引系统于左心耳内。沿导引系统递送封堵器，在食道超声和X光下释放封堵器，含DSA、房间隔穿刺、监护、食道超声。</t>
  </si>
  <si>
    <t>导丝、导引系统、左心耳封堵器、造影剂、血管鞘，房间隔穿刺针，房间隔穿刺鞘，导管 </t>
  </si>
  <si>
    <t>结核分枝杆菌耐药基因检测</t>
  </si>
  <si>
    <t>500000063a</t>
  </si>
  <si>
    <t>结核分歧杆菌利福平耐药基因检测</t>
  </si>
  <si>
    <t>各种标本。样本采集、签收、处理(据标本类型不同进行相应的前处理)，提取模板DNA，与质控品、阴阳性对照和内参同时扩增，分析扩增产物或杂交或测序等，进行基因分析，判断并审核结果，录入实验室信息系统或人工登记，发送报告；按规定处理废弃物；接受临床相关咨询。</t>
  </si>
  <si>
    <t>抑制素A测定</t>
  </si>
  <si>
    <t>样本类型：血液。样本采集、签收、处理，加免疫试剂，温育，检测，质控，审核结果，录入实验室信息系统或人工登记，发送报告：按规定处理废弃物；接受临床相关咨询。</t>
  </si>
  <si>
    <t>抗内因子抗体测定</t>
  </si>
  <si>
    <t>样本类型：血液。样本采集、签收、处理，加免疫试剂，温育，检测，质控，审核结果，录入实验室信息系统或人工登记，发送报告；按规定处理废弃物；接受临床相关咨询。</t>
  </si>
  <si>
    <t>髓过氧化物酶（MPO）定量检测</t>
  </si>
  <si>
    <t>样本类型：血液。样本采集、签收、分离血浆，加入试剂，测定，审核结果，录入实验室信息系统或人工登记，发送报告；按规定处理废弃物；接受临床相关咨询。</t>
  </si>
  <si>
    <t>血清胃泌素17含量检测</t>
  </si>
  <si>
    <t xml:space="preserve">N端脑利钠肽前体（NT-proBNP）检测   </t>
  </si>
  <si>
    <t>样本类型：血液。样本采集、签收、样本处理、细胞培养、制片、染色、计算机图像采集系统出具报告，录入实验室信息系统或人工登记，发送报告；按规定处理废弃物；接受临床相关咨询。</t>
  </si>
  <si>
    <t>高敏乙型肝炎病毒脱氧核糖核酸定量检测</t>
  </si>
  <si>
    <t>标本类型：血清或血浆。样本采集、签收、处理(据标本类型不同进行相应的前处理)，提取模板DNA，与阴阳性对照及质控品同时扩增，分析扩增产物，判断并审核结果，录入实验室信息系统或人工登记，发送报告；按规定处理废弃物；接受临床相关咨询。</t>
  </si>
  <si>
    <r>
      <rPr>
        <sz val="12"/>
        <color theme="1"/>
        <rFont val="宋体"/>
        <charset val="134"/>
        <scheme val="minor"/>
      </rPr>
      <t>包括丙型肝炎病毒核糖核酸定量检测</t>
    </r>
    <r>
      <rPr>
        <sz val="12"/>
        <color indexed="10"/>
        <rFont val="宋体"/>
        <charset val="134"/>
      </rPr>
      <t>(因使用的试剂不一样，建议另立项目收费，如下）</t>
    </r>
  </si>
  <si>
    <t>500000072A</t>
  </si>
  <si>
    <t xml:space="preserve">高敏丙型肝炎病毒脱氧核糖核酸定量检测 </t>
  </si>
  <si>
    <t>样本类型：血清或血浆。样本采集、签收、处理(据标本类型不同进行相应的前处理)，提取模板DNA，与阴阳性对照及质控品同时扩增，分析扩增产物，判断并审核结果，录入实验室信息系统或人工登记，发送报告；按规定处理废弃物；接受临床相关咨询。</t>
  </si>
  <si>
    <t>因试剂盒不一样，成本也不同所以建议分开收费</t>
  </si>
  <si>
    <t>艾滋病联合试验(HIVcombin)</t>
  </si>
  <si>
    <t>丙型肝炎核心抗原测定</t>
  </si>
  <si>
    <t xml:space="preserve">妊娠期妇女可溶性细胞间粘附分子-1检测胎膜早破  </t>
  </si>
  <si>
    <t>：铺一次性检查垫，取平卧位，用棉签取阴道后穹分泌物，加入样本稀释液稀释后，用吸管吸出，滴3滴在检测卡取样孔S内，平置3—6分钟，观察结果，检查结果是否胎膜早破。</t>
  </si>
  <si>
    <t>凝血功能和血小板功能动态监测</t>
  </si>
  <si>
    <t>消毒、采血，放置到特殊的血样管中，使用专用凝血功能检测仪，根据图形和数值分析凝血功能的变化和血小板功能的变化。</t>
  </si>
  <si>
    <t>细菌性阴道病唾液酸酶测定</t>
  </si>
  <si>
    <t>样本类型：女性阴道分泌物。样本采集，样本签收，标本预处理，取BV检测管与拭子充分混匀，孵育，人工判读结果。审核结果，录入实验室信息系统或人工登记，发送报告；实验室消毒，按规定处理废弃物；接受临床相关咨询。</t>
  </si>
  <si>
    <t>细胞周期分析</t>
  </si>
  <si>
    <t>样本类型：血液、骨髓、脑脊液。样本采集，抗凝，稀释，免疫荧光染色，计数，审核结果，录入实验室信息系统或人工登记，发送报告；按规定处理废弃物；接受临床相关咨询。</t>
  </si>
  <si>
    <t>热休克蛋白90α定量检测</t>
  </si>
  <si>
    <t>血管内皮生长因子测定</t>
  </si>
  <si>
    <t>使用专用计算机治疗计划系统，进行三维影像接收，靶区及危及器官勾画，伽玛刀治疗计划设计，计划确认。不含图像采集、传输、计划验证及填写治疗单。</t>
  </si>
  <si>
    <t>为降低重症患者就医负担，医疗机构自主定价后报医保部门备案，医保部门暂按现行支付政策制定支付标准。</t>
  </si>
  <si>
    <t>头部伽马刀治疗</t>
  </si>
  <si>
    <t>摆位，体位固定，调入放疗计划，机器操作及照射。</t>
  </si>
  <si>
    <t>每疗程</t>
  </si>
  <si>
    <t>图像引导的三维立体定向放疗计划设计</t>
  </si>
  <si>
    <t>使用专用计算机治疗计划系统，进行三维或四维影像接收、多重影像融合(CT、MRI、MRS、PET-CT)，靶区及危及器官逐层勾画或图像引导方式确定(呼吸追踪、颅骨追踪、椎体追踪、金标追踪、病灶追踪)，图像引导坐标建立，逆向治疗计划设计、确认及传输和打印。</t>
  </si>
  <si>
    <t>八、市场调节价医疗服务价格项目表</t>
  </si>
  <si>
    <t>（省发展改革委、省卫生计生委、省人力资源社会保障厅关于公立医疗机构实行市场调节价医疗服务价格项目的通知（黔发改收费[2018]1363号）</t>
  </si>
  <si>
    <t>项目编码</t>
  </si>
  <si>
    <t>项目内涵（含高值耗材）</t>
  </si>
  <si>
    <t xml:space="preserve">说明（主诊断、主操作是03版或12版项目的请在此栏注明对应项目，非上述项目请文字说明具体诊断、操作）                                               </t>
  </si>
  <si>
    <t>价格（元）</t>
  </si>
  <si>
    <t>高值耗材</t>
  </si>
  <si>
    <t>其他需要说明的情况</t>
  </si>
  <si>
    <t>T05</t>
  </si>
  <si>
    <t>医学美容</t>
  </si>
  <si>
    <t>T05a</t>
  </si>
  <si>
    <t>美容外科</t>
  </si>
  <si>
    <t>T05a1</t>
  </si>
  <si>
    <t>重睑成形</t>
  </si>
  <si>
    <t>局麻，根据患者情况及要求采用不同方法设计重睑线，去除部分组织以及眶上脂肪，止血，缝合。</t>
  </si>
  <si>
    <t>2012版</t>
  </si>
  <si>
    <t>T05a2</t>
  </si>
  <si>
    <t>基础隆鼻术</t>
  </si>
  <si>
    <t>消毒铺巾，设计切口于鼻孔缘及前庭，局部麻醉，分离鼻背筋膜下腔隙，雕刻并置入假体，缝合切口。</t>
  </si>
  <si>
    <t>硅胶假体</t>
  </si>
  <si>
    <t>T05a3</t>
  </si>
  <si>
    <t>眼袋祛除术</t>
  </si>
  <si>
    <t>术前设计，消毒，局部麻醉，切开下睑皮肤，下睑眼轮匝肌，钝性打开眶隔，见眶隔脂肪自然疝出，去除自然疝出脂肪后，充分止血，逐层关闭切口，包扎。</t>
  </si>
  <si>
    <t>T05a4</t>
  </si>
  <si>
    <t xml:space="preserve">眉提升术   </t>
  </si>
  <si>
    <t>术前设计眉部皮肤去皮量，局麻，沿设计线切开皮肤，去除多余皮肤，适当潜行游离皮下，充分止血，美容缝合关闭切口</t>
  </si>
  <si>
    <t>T05a5</t>
  </si>
  <si>
    <t>内眦赘皮矫治</t>
  </si>
  <si>
    <t>消毒铺巾，根据手术切口的设计，改形(墨氏法或Z字形)切开内眦，电凝或压迫止血，缝合。</t>
  </si>
  <si>
    <t>T05a6</t>
  </si>
  <si>
    <t>上睑下垂矫正</t>
  </si>
  <si>
    <t>消毒铺巾，根据手术切口的设计，切开，电凝或压迫止血，暴露提上睑肌，根据术前提上睑肌肌力情况，确定缩短长度，缝合切口，加压包扎。</t>
  </si>
  <si>
    <t>T05a7</t>
  </si>
  <si>
    <t>隆颏</t>
  </si>
  <si>
    <t>消毒铺巾，设计，局麻，下颌前庭沟切口，切开粘骨膜，剥离，显露下颌骨颏部，双极电凝止血，剥离骨膜下间隙，雕刻假体，放入腔隙，调整位置，固定，缝合切口。</t>
  </si>
  <si>
    <t xml:space="preserve">假体，特殊缝线 </t>
  </si>
  <si>
    <t>T05a8</t>
  </si>
  <si>
    <t>副乳切除整形术</t>
  </si>
  <si>
    <t>术前设计，消毒铺巾，体位摆放，乳房内局部注射肿胀液，以吸脂法抽吸脂肪副乳内脂肪及部分腺体，沿乳晕切口切开包括副乳头乳晕的皮肤和皮下组织，沿腺体表面剥离、切除副乳腺体组织、多余皮肤及脂肪，以吸脂法再次调整副乳位置平整，吸除多余脂肪，使皮肤表面平整，电凝止血，放置引流管，分层缝合皮下组织和皮肤，弹力加压包扎固定。</t>
  </si>
  <si>
    <t>T05a9</t>
  </si>
  <si>
    <t>瘢痕软化注射</t>
  </si>
  <si>
    <t>消毒，注射，包扎</t>
  </si>
  <si>
    <t>疤痕软化剂</t>
  </si>
  <si>
    <t>T05a10</t>
  </si>
  <si>
    <t xml:space="preserve">瘢痕切除术 </t>
  </si>
  <si>
    <t>术前评估瘢痕周围组织张力，设计切口，局麻，切除瘢痕，按术前设计转移皮瓣、潜行游离皮下皮肤，减小切口缝合皮下张力，使用可吸收线分层缝合皮下组织，切口无张力对合后缝合皮肤</t>
  </si>
  <si>
    <t>T05a11</t>
  </si>
  <si>
    <t>腋臭祛除术</t>
  </si>
  <si>
    <t>标记腋区范围，局麻，切开腋窝皮肤，沿浅筋膜层次游离皮肤，修剪皮肤深面大汗腺组织，冲洗，充分止血，缝合切口，加压包扎</t>
  </si>
  <si>
    <t>T05a12</t>
  </si>
  <si>
    <t>杯状耳矫正术</t>
  </si>
  <si>
    <t>消毒铺巾，设计切口，局部麻醉，切开皮肤暴露耳廓软骨，切开反折耳廓软骨瓣，塑造耳轮，对耳轮结构，钢丝悬吊，分层缝合切口，油纱丁固定，包扎。不含对侧耳廓复合组织移植修复。</t>
  </si>
  <si>
    <t>耳模型，钢丝</t>
  </si>
  <si>
    <t>T05a13</t>
  </si>
  <si>
    <t>鼻假体取出术</t>
  </si>
  <si>
    <t>消毒铺巾，设计切口于原切口或对侧切口，局部麻醉，取出原鼻假体，冲洗腔隙，切口缝合。</t>
  </si>
  <si>
    <t>T05a14</t>
  </si>
  <si>
    <t>面部除皱术</t>
  </si>
  <si>
    <t>设计面部皮肤切口，评估去皮量，局麻，沿设计线切开皮肤至SMAS筋膜前面，沿此层次剥离皮下腔隙，按设计折叠SMAS并悬吊皮肤，切除多余皮肤组织，缝合切口，术区加压包扎</t>
  </si>
  <si>
    <t>T05a15</t>
  </si>
  <si>
    <t>面部整形缝合术</t>
  </si>
  <si>
    <t>局麻，切口适当修整后，减小切口缝合皮下张力，使用可吸收线分层缝合皮下组织，切口无张力对合后缝合皮肤</t>
  </si>
  <si>
    <t>T05a16</t>
  </si>
  <si>
    <t>乳头内陷矫正术</t>
  </si>
  <si>
    <t>术前设计，消毒铺巾，局部浸润麻醉，根据实际情况乳头切开（或外牵引支架制作），乳腺导管离断，乳头软组织分离，挛缩组织松解，乳头组织缝合，乳头塑形，切口缝合。</t>
  </si>
  <si>
    <t>T05a17</t>
  </si>
  <si>
    <t>乳头乳晕缩小术</t>
  </si>
  <si>
    <t>手术设计，消毒铺巾，乳晕周围双环切口间皮内浸润局部麻醉，双环切口线间去表皮，外环切口皮内荷包缝合，以缩小外环切口，外环切口调整塑形，两切口间断缝合。</t>
  </si>
  <si>
    <t>T05a18</t>
  </si>
  <si>
    <t xml:space="preserve">纹绣术 </t>
  </si>
  <si>
    <t>设计，麻醉，消毒，上色</t>
  </si>
  <si>
    <t>色乳</t>
  </si>
  <si>
    <t>T05a19</t>
  </si>
  <si>
    <t>招风耳畸形矫正术</t>
  </si>
  <si>
    <t>消毒铺巾，设计切口，局部麻醉，切开皮肤暴露耳廓软骨，切开反折耳廓软骨瓣，塑造对耳轮结构，电凝止血，分层缝合切口，油纱丁固定，包扎。</t>
  </si>
  <si>
    <t>T05a20</t>
  </si>
  <si>
    <t>脂肪抽吸</t>
  </si>
  <si>
    <t>局麻设计吸脂范围，术区注射肿胀液(根据吸脂面积的大小不同肿胀液的量不同，一般一个部位1000-3000毫升)，皮肤切口，吸脂针经皮肤切口均匀抽吸皮下脂肪，检查术区平整、对称，挤压积液，放置引流，加压包扎。不含脂肪注射。具体部位如下(除头面部、腹部之外，均按单侧计)：头面部分为颌下、面部(面颊及咬肌腮腺区)两个部位；上肢分为上臂(含后外侧，前内侧)、前臂两个部位；腹部分为上腹(脐以上、剑突以下，两侧可向外延伸至腋中线)、下腹(脐以下腹股沟与阴阜上界连线之间)两个部位；躯干分为髂、腰、背部三个部位；臀部；大腿分为大腿前内侧、大腿后侧、大腿外侧；小腿。</t>
  </si>
  <si>
    <t>特殊缝线，一次性吸脂管套装</t>
  </si>
  <si>
    <t>以面积15×20厘米为一个计价单位；</t>
  </si>
  <si>
    <t>T05a21</t>
  </si>
  <si>
    <t>自体脂肪注射移植术</t>
  </si>
  <si>
    <t>局麻，设计注射部位，获取抽吸的脂肪后，经静置、离心、过滤，获取颗粒脂肪组织，将其导入注射器中，在受区多点多层次多隧道注射颗粒脂肪</t>
  </si>
  <si>
    <t>以面积15×20厘米为一个计价单位</t>
  </si>
  <si>
    <t>T05a22</t>
  </si>
  <si>
    <t>玻尿酸注射整形</t>
  </si>
  <si>
    <t>术前设计玻尿酸注射点位，配置玻尿酸，消毒，局部注射玻尿酸，局部按压止血。</t>
  </si>
  <si>
    <t>玻尿酸</t>
  </si>
  <si>
    <t>T05a23</t>
  </si>
  <si>
    <t>综合眼袋整形术</t>
  </si>
  <si>
    <t>术前设计，消毒，局部麻醉，切开下睑皮肤，下睑眼轮匝肌，钝性打开眶隔，见眶隔脂肪自然疝出，眶隔脂肪释放，重置，同时填充泪沟，电凝充分止血，逐层关闭切口，包扎</t>
  </si>
  <si>
    <t>T05a24</t>
  </si>
  <si>
    <t>上睑下垂（CFS中重度)综合整形术</t>
  </si>
  <si>
    <t>术前设计，常规消毒铺敷。麻醉及眶上、滑车上神经阻滞。麻醉生效后，沿左上睑缘上设计重睑切口；切开皮肤、眼轮匝肌，切除多余皮肤，于眼轮匝肌深面翻起上睑皮瓣，显露提上睑肌，游离提上睑肌筋膜瓣直至额肌下缘。翻转上睑，暴露睑板上缘和上穹窿结膜，锐性分离Müller肌及睑板前筋膜。于角膜边缘作纵行切开，向下牵引。形成提上睑肌瓣及Müller肌复合组织瓣，同时向内折叠并与睑板微乔缝合固定，提升上睑使上睑缘位于角膜上缘，使上睑轻度外翻。将切口与睑板缝合形成重睑。术区无菌辅料加压包扎。</t>
  </si>
  <si>
    <t>T05a25</t>
  </si>
  <si>
    <t>综合鼻整形术</t>
  </si>
  <si>
    <t>消毒铺巾:设计切口于鼻孔缘及前庭，局部麻醉，分离鼻背筋膜下腔隙，雕刻假体后（鼻翼收拢，鼻小柱提高，鼻尖拉伸、鼻背抬高，鼻孔对称，耳软骨切取）其中三项以上操作后植入假体并缝合切口。</t>
  </si>
  <si>
    <t>T05a26</t>
  </si>
  <si>
    <t>阴唇整形术</t>
  </si>
  <si>
    <t>术前设计，消毒、铺单，局部麻醉，尚术前设计切除皮肤、皮下组织等，察看阴唇形态满意，止血，靛层关闭切口，包扎。</t>
  </si>
  <si>
    <t>T05a27</t>
  </si>
  <si>
    <t>薄唇整形术</t>
  </si>
  <si>
    <t>术前设计，消毒，沿唇红切开逐层剥离口轮杂肌，肌肉重新排列，组织回填，必要时脂肪充填，电凝止血，逐层关闭缝合包扎；</t>
  </si>
  <si>
    <t>单唇</t>
  </si>
  <si>
    <t>T05a28</t>
  </si>
  <si>
    <t>厚唇整形术</t>
  </si>
  <si>
    <t>术前设计，消毒，铺单，局部麻醉，沿术前设计切除皮肤、皮下组织等，唇形态满意，止血，逐层关闭缝合包扎；</t>
  </si>
  <si>
    <t>T05b</t>
  </si>
  <si>
    <t>美容牙科</t>
  </si>
  <si>
    <t>T05c</t>
  </si>
  <si>
    <t>美容皮肤科</t>
  </si>
  <si>
    <t>T05c1</t>
  </si>
  <si>
    <t xml:space="preserve">色素性疾患激光治疗  </t>
  </si>
  <si>
    <t>消毒、必要时外用表面麻醉剂和冷凝胶，使用专用激光设备，调整激光能量参数，反复照射患处。</t>
  </si>
  <si>
    <t>平方厘米</t>
  </si>
  <si>
    <t>T05c2</t>
  </si>
  <si>
    <t>颞部除皱术</t>
  </si>
  <si>
    <t>消毒，局麻后对颞部皮肤分离、处理眼轮匝肌，向后上方提紧皮肤并切除多余部分，切口缝合</t>
  </si>
  <si>
    <t>T05c3</t>
  </si>
  <si>
    <t>除皱术  (包括骨膜下除皱)</t>
  </si>
  <si>
    <t>T05c4</t>
  </si>
  <si>
    <t xml:space="preserve">穿耳孔术    </t>
  </si>
  <si>
    <t>消毒，必要时外用表面麻醉剂，使用专用激光设备，对准部位，调整光能量。</t>
  </si>
  <si>
    <t>T05c5</t>
  </si>
  <si>
    <t>颞部填充术</t>
  </si>
  <si>
    <t>在局麻下，分为硅胶假体填充，PTFE填充和自体脂肪移植填充，较长的颞顶部冠状切口</t>
  </si>
  <si>
    <t>T05c6</t>
  </si>
  <si>
    <t xml:space="preserve">光动力疗法   </t>
  </si>
  <si>
    <t>T05c7</t>
  </si>
  <si>
    <t>肤质调节激光治疗</t>
  </si>
  <si>
    <t>含除皱治疗。消毒，必要时外用表面麻醉剂和冷凝胶，使用专用激光设备，调整激光能量等参数，反复照射患处。</t>
  </si>
  <si>
    <t>2012版。</t>
  </si>
  <si>
    <t>T05c8</t>
  </si>
  <si>
    <t>皮肤磨削术（面积不超过面部14）</t>
  </si>
  <si>
    <t>微晶磨疤，消毒局麻后采用磨头磨削，对表皮或真皮浅层可控制的机械性磨削。</t>
  </si>
  <si>
    <t>T05c9</t>
  </si>
  <si>
    <t xml:space="preserve">皮肤针（梅花针）术 </t>
  </si>
  <si>
    <t>局部皮肤消毒，用一次性梅花针反复敲打患处，直至有表皮的点状出血。</t>
  </si>
  <si>
    <t>T05c10</t>
  </si>
  <si>
    <t>皮内针术</t>
  </si>
  <si>
    <t>局部皮肤消毒后，用专用注射针注射患部。</t>
  </si>
  <si>
    <t>次（1cm*0.5cm)</t>
  </si>
  <si>
    <t>T05c11</t>
  </si>
  <si>
    <t>A型肉毒素美容注射（进口）</t>
  </si>
  <si>
    <t>皮肤消毒后使过渡收缩的小肌肉放松，进而达到除皱效果，瘦脸等。</t>
  </si>
  <si>
    <t>全面部年轻注射（包括头颈、眼周、鼻唇沟等）</t>
  </si>
  <si>
    <t>T05c11A</t>
  </si>
  <si>
    <t>A型肉毒素美容注射（国产）</t>
  </si>
  <si>
    <t>同上</t>
  </si>
  <si>
    <t>T05c12</t>
  </si>
  <si>
    <t xml:space="preserve">水针（穴位注射）术  </t>
  </si>
  <si>
    <t>整个面积</t>
  </si>
  <si>
    <t>T05c13</t>
  </si>
  <si>
    <t>化学换肤术</t>
  </si>
  <si>
    <t>指利用药物可控性破坏皮肤一定层次，促进皮肤再生。清洁皮肤表面，用有机溶剂去除油脂，表面麻醉，保护伤口和皮肤凹陷部位，外敷换肤液，判断换肤终点，用特殊的中和液进行中和，冷湿敷，涂特殊的药膏或使用敷料。</t>
  </si>
  <si>
    <t>T05c14</t>
  </si>
  <si>
    <t>激光除皱</t>
  </si>
  <si>
    <t>局部表面麻醉后，调整激光能量参数，反复对治疗区哉进行。</t>
  </si>
  <si>
    <t>T05c15</t>
  </si>
  <si>
    <t>激光磨削术</t>
  </si>
  <si>
    <t>消毒，局部麻醉，使用二氧化碳脉冲激光设备或点阵激光或铒激光，调整激光能量等参数，反复照射治疗区域。</t>
  </si>
  <si>
    <t>T05c16</t>
  </si>
  <si>
    <t>激光脱毛</t>
  </si>
  <si>
    <t>局部清洁，表面涂冷凝胶后，调整激光参数，对准靶向区域。</t>
  </si>
  <si>
    <t>T05c17</t>
  </si>
  <si>
    <t xml:space="preserve">激光腋臭治疗  </t>
  </si>
  <si>
    <t>局部清洁，表面涂冷凝胶后，调整激光能量参数，反复照射治疗区域。</t>
  </si>
  <si>
    <t>T05c18</t>
  </si>
  <si>
    <t>体表小肿瘤切除术</t>
  </si>
  <si>
    <t>局部麻醉后，局部消毒铺巾，针对患部切除。</t>
  </si>
  <si>
    <t>T05c19</t>
  </si>
  <si>
    <t>甲床修补</t>
  </si>
  <si>
    <t>神经阻滞麻醉、局部消毒，铺巾、消毒包、薇乔线，无菌下敷料，一次性电刀。</t>
  </si>
  <si>
    <t>T05c20</t>
  </si>
  <si>
    <t>中药超声波透入美容治疗</t>
  </si>
  <si>
    <t>将预处理的人体局部沉积的皮下脂肪祛除。适用于身体各部位脂肪堆积。</t>
  </si>
  <si>
    <t>T05c21</t>
  </si>
  <si>
    <t>中药粉剂外用美容技术膜剂美容治疗</t>
  </si>
  <si>
    <t>局部清洁皮肤后，将配制好的药液外敷用治疗区域。</t>
  </si>
  <si>
    <t>T05c22</t>
  </si>
  <si>
    <t>中药药液外用技术湿敷美容治疗</t>
  </si>
  <si>
    <t>T05c23</t>
  </si>
  <si>
    <t>中药直流电离子导入美容治疗</t>
  </si>
  <si>
    <t>局部清吉后将配制好的药液敷于治疗区域后，将导入好调整参数对治疗区域进行导入治疗。</t>
  </si>
  <si>
    <t>T05c24</t>
  </si>
  <si>
    <t>中药紫外负离子喷雾美容治疗</t>
  </si>
  <si>
    <t>T05c25</t>
  </si>
  <si>
    <t>面部磨削</t>
  </si>
  <si>
    <t>T05c26</t>
  </si>
  <si>
    <t xml:space="preserve">微晶磨削术 </t>
  </si>
  <si>
    <t>指利用金属砂微粒喷洒作用于皮肤。消毒、局部麻醉，利用微晶磨削机磨削患处，创面处理。</t>
  </si>
  <si>
    <t>T05c27</t>
  </si>
  <si>
    <t>消毒铺巾局麻下取皮刀取患者本人健康表皮（大小视植皮区创面大小而定）将取下皮肤剪成大小相等邮票状小片植于创面，无菌敷料包扎。</t>
  </si>
  <si>
    <t>T05d</t>
  </si>
  <si>
    <t>美容中医科</t>
  </si>
  <si>
    <t>T05d1</t>
  </si>
  <si>
    <t>火针术</t>
  </si>
  <si>
    <t>按取穴原则进行火针治疗。将火针由针身向针尖逐渐烧红至发白，对准穴位迅速刺入到一定深度，稍停，随即退出，操作方法有点刺、散刺、浅刺、深刺等，进针、出针均要求快速、准确，应特别注意避开血管、肌腱、神经干及内脏器官，面部慎用。</t>
  </si>
  <si>
    <t>T05d2</t>
  </si>
  <si>
    <t>穴位埋线治疗</t>
  </si>
  <si>
    <t>皮肤常规消毒可局部麻醉，若采用套管针埋线法治疗，取适当长度的可吸收性外科缝线，放入套管针的前端，后接针芯，用拇指和食指固定拟进针穴位，另一手持针刺入穴位，达到所需深度，施以适当的提插捻转手法，找到针感，退针芯、针管，将可吸收性外科缝线埋植在穴位的肌层或皮下组织内，拔针止血。若采用埋线针埋线法治疗，取适当长度的可吸收性外科缝线，一手持镊子将线中央置于麻醉点上，另一手持埋线针，缺口向下，以15-45°角刺入，将线推入皮内，持续进针直至线头完全埋入穴位的皮下，再适当进针，拔针止血。若采用医用缝合针埋线法，一手用持针器夹住穿有可吸收性外科线的皮肤缝合针，另一手捏起两局麻点之间的皮肤，将针从一侧局麻点刺入，穿过肌层或皮下组织，从对侧局麻点穿出，紧贴皮肤剪断两端线头，放松皮肤，轻柔局部，使线头完全进入皮下。拔针止血。</t>
  </si>
  <si>
    <t xml:space="preserve">特殊缝线 </t>
  </si>
  <si>
    <t>计价最多不超过5个部位。每个穴位或每个反应点为一个部位。每次限收套管针埋线法、埋线针埋线法、医用缝合针埋线法的一种</t>
  </si>
  <si>
    <t>T05d3</t>
  </si>
  <si>
    <t>温灸器灸法</t>
  </si>
  <si>
    <t>根据病情，选定腧穴，确定所需艾段和灸量，将艾段放置于温灸器中，安置体位，密切观察灸处肤色变化和患者神情反应，以了解灸处感觉和病情变化，及时调整灸量，防止烫伤。</t>
  </si>
  <si>
    <t xml:space="preserve">收取“温针灸治疗”费后不再收取“普通针刺”费 </t>
  </si>
  <si>
    <t>T05d4</t>
  </si>
  <si>
    <t>刮痧疗法术</t>
  </si>
  <si>
    <t>刮痧疗法是用边缘光滑的嫩竹板、瓷器片、小汤匙、铜钱、硬币、玻璃，或头发、苎麻等工具，蘸食油或清水在体表部位进行由上而下、由内向外反复刮动，用以治疗有关的疾病。</t>
  </si>
  <si>
    <t>T05d5</t>
  </si>
  <si>
    <t>躯体和四肢其它部位美容推拿技术</t>
  </si>
  <si>
    <t>患者平卧或俯卧在治疗床上，在相应部位涂抹按摩油，在腹部、腰背部、四肢进行滚法、一指禅推法、拿捏法、按揉法、弹拨法、点压法、拍法等操作，并刺激按摩相关穴位如足三里、三阴交、曲池、合谷等穴位。</t>
  </si>
  <si>
    <t>T05d6</t>
  </si>
  <si>
    <t>头面部美容经穴按摩技术</t>
  </si>
  <si>
    <t>患者平卧治疗床上，在头面部相应穴位或部位进行拿捏法、按揉法、弹拨法、点压法、拍法等操作，并刺激按摩相关穴位如、太阳、印堂、百会、四神聪等。</t>
  </si>
  <si>
    <t>T05d7</t>
  </si>
  <si>
    <t xml:space="preserve">中草药内服美容法治疗  </t>
  </si>
  <si>
    <t>根据中医辨证施治理论，运用望、闻、问、切等中医手段，综合判断运用中草药对病人进行身体调理。</t>
  </si>
  <si>
    <t>中草药</t>
  </si>
  <si>
    <t>T05d8</t>
  </si>
  <si>
    <t xml:space="preserve">中药浸膏外用美容治疗 </t>
  </si>
  <si>
    <t>根据中医辨证施治理论，对于一定时期内服用个体化固定处方的患者，进行临方加工。根据药品特性加适量水，以煮提锅煎煮2-3次，每次不低于1小时，药液过滤，合并药液，以浓缩锅浓缩，并按处方要求加入赋形剂(蜂蜜、饴糖、冰糖等)至膏状，放凉，分装，粘贴标签，注明姓名、用法用量、保存方法、制作日期，制作过程需使用锅炉、水、电、煤等供应高压蒸汽。</t>
  </si>
  <si>
    <t>T05d9</t>
  </si>
  <si>
    <t>中药溶液外用美容技术湿敷、浸浴、足浴美容治疗</t>
  </si>
  <si>
    <t>根据中医辨证施治理论，运用望、闻、问、切等中医手段，综合判断，开出合适的中药方，煎熬成药液，在身体相应部位进行中药湿敷、浸浴、足浴等。</t>
  </si>
  <si>
    <t>T05d10</t>
  </si>
  <si>
    <t xml:space="preserve">中药膳食美容法治疗           </t>
  </si>
  <si>
    <t>根据中医辨证施治理论，运用望、闻、问、切等中医手段，综合判断运用中药药膳对病人进行身体调理。</t>
  </si>
  <si>
    <t>T05d11</t>
  </si>
  <si>
    <t>足部美容按摩术</t>
  </si>
  <si>
    <t>患者平卧或俯卧在治疗床上，在足底相应部位涂抹按摩油，对足底相应穴位进行拿捏法、按揉法、弹拨法、点压法等操作。</t>
  </si>
  <si>
    <t>T06</t>
  </si>
  <si>
    <t>辅助生殖</t>
  </si>
  <si>
    <t>T0601</t>
  </si>
  <si>
    <t xml:space="preserve">淋巴细胞毒试验  </t>
  </si>
  <si>
    <t>样本类型：血液。用PBS溶液稀释抗凝血后，用淋巴细胞分离液分离淋巴细胞后，将其与抗HLA抗体混合，孵育，再加入补体，孵育，加入染色液后固定，过夜或静置2小时后读取死细胞百分数，检测，审核结果，录入实验室信息系统或人工登记，发送报告；按规定处理废弃物；接受临床相关咨询。</t>
  </si>
  <si>
    <t>T0602</t>
  </si>
  <si>
    <t xml:space="preserve">精子库供精信息技术咨询 </t>
  </si>
  <si>
    <t>从人类精子库购买精子标本，清点，记录，冷冻待用。严格筛查病人，建立档案，预约安排实施供精人工授精(AID)，严格每份供精源最多使5位妇女受孕，严密保存供受双方档案70年。100%随访到婴儿至出生后1个月，并在结婚前做婚前排查。</t>
  </si>
  <si>
    <t>T0603</t>
  </si>
  <si>
    <t>精子形态学分析测定</t>
  </si>
  <si>
    <t>样本类型：精液。样本采集，直接涂片或洗涤后涂片，染色，显微镜检查，录入实验室信息系统或人工登记，发送报告；按规定处理废弃物；接受临床相关咨询。</t>
  </si>
  <si>
    <t>T0604</t>
  </si>
  <si>
    <t xml:space="preserve">精液冷冻 </t>
  </si>
  <si>
    <t>取精室内采集精液，标准化精液分析，计数并记录。预先准备好精子冷冻保护剂，恢复至室温，与精液混合后分装，置于程序冷冻仪内行程序冷冻后移入液氮罐中保存。一周之内预解冻一管，再次行精液分析，记录，决定冷冻精液是否可用，登记，存档。</t>
  </si>
  <si>
    <t>T0605</t>
  </si>
  <si>
    <t>卵裂球极体活检术</t>
  </si>
  <si>
    <t>活检前一日准备胚胎培养液、培养皿，活检当日早上准备胚胎活检操作皿，将待检胚胎用巴斯特吸管转入胚胎活检皿内，可以采用机械法或激光法在胚胎透明带上打孔，打孔后用活检针取出卵裂球，然后将活检后胚胎转出至囊胚培养皿。不含病理学检查。</t>
  </si>
  <si>
    <t>每个卵子</t>
  </si>
  <si>
    <t>T0606</t>
  </si>
  <si>
    <t>卵子冷冻</t>
  </si>
  <si>
    <t>所有操作均在万级层流的培养室内，在百级层流超净工作台内避光完成。最后进行记录，存档。需使用实体显微镜、倒置显微镜。取卵前一天下午准备好卵子培养液及培养皿，置于培养箱内平衡过夜，取卵后准备操作液及酶，将取出的卵子置于培养液中培养，适宜时间后将卵冠丘复合体(OCCCS)在酶内消化，转至操作液内用不同内径的胚胎转移管脱去卵丘，用操作液反复清洗，再放入培养滴中，倒置镜下观察并评估卵母细胞的成熟程度，记录，准备玻璃化冷冻保护剂，室温下放置待用，准备冷冻支架及载体，书写姓名病例号、冷冻日期等信息，液氮容器盛满液氮，将2至4枚卵子转移至冷冻液1器皿内，然后移至2器皿内，装入冷冻载体上，投入液氮。再转移入液氮罐内保存。</t>
  </si>
  <si>
    <t>T0607</t>
  </si>
  <si>
    <t>复发性流产主动免疫治疗</t>
  </si>
  <si>
    <t>空腹、抗凝采患者丈夫或健康男性静脉血，无菌生理盐水稀释，分别加入到4支加好淋巴细胞分离液离心管中离心。吸出中间的淋巴细胞层，用生理盐水洗涤后离心，吸净上清，此过程重复3次，再用0.8毫升生理盐水制成悬浊液。用白细胞计数板在显微镜下进行淋巴细胞计数，根据计数结果将悬液稀释成0.7×1012个/毫升，在患者前臂分4-6点皮内注射。怀孕前做4次，怀孕后再做2次。整个操作过程在百级超净工作台。</t>
  </si>
  <si>
    <t>T0608</t>
  </si>
  <si>
    <t>胚胎单基因病诊断</t>
  </si>
  <si>
    <t>在体视镜下将活检后的单卵裂球或极体经裂解液裂解，加中和液中和，PCR技术扩增产物经常规遗传学分析(电泳、酶切、dHPLC进行突变分析、DNA测序等)，选择遗传学正常且发育良好囊胚进行移植，需使用各类分子生物学分析系统。</t>
  </si>
  <si>
    <t>每个胚胎</t>
  </si>
  <si>
    <t>T0609</t>
  </si>
  <si>
    <t>前一天准备冻存原液。当天在万级层流实验室内的百级层流超净工作台将3-4根巴斯特管在酒精灯上烧软拉细用砂轮切断，100毫米培养皿放置无菌物品，将冷冻原液与人血清替代品同放入四孔皿中，置于37℃培养箱内预热。定时器定时，将胚胎转移至冷冻液1孔内5分钟，2孔内15分钟，3孔内15分钟，装入冷冻麦管内，每管约3个胚胎，放入程序冷冻仪中按常规程序冷冻。待程序结束后，将装有冷冻胚胎的麦管插入冷冻支架，置于液氮罐内保存。需使用实体显微镜、倒置显微镜、程序降温仪。</t>
  </si>
  <si>
    <t>T0610</t>
  </si>
  <si>
    <t>胚胎染色体病诊断</t>
  </si>
  <si>
    <t>在体视镜下，将活检后的单卵裂球胚胎或极体用吸管吸出，转移至NaAc低渗液中低渗5分钟，转移至载玻片上，用微量吸管从其上方滴加少量固定剂(盐酸/吐温-20或3：1甲醇/冰醋酸)，固定后观察核形态并记录位置。老化的玻片经系列酒精脱水，75℃变性液中变性处理，加入已经配好的经变性处理的探针混合液，加盖盖玻片，封片胶封片，放入湿盒内在37℃的恒温箱内进行杂交，过夜后取出氨基玻片，揭开盖玻片，洗脱非特异性杂交，加入4，6-联脒-2-苯基吲哚(DAPI)进行复染，然后在荧光显微镜下观察信号。整个荧光原位杂交(FISH)过程需在暗室内操作。在受精后第5-6天根据胚胎的信号结果和胚胎发育情况，选择无遗传学疾患且发育良好的囊胚进行移植。需使用实体显微镜、倒置显微镜合、杂交仪、荧光显微镜、多色或光谱荧光原位杂交成相分析系统。</t>
  </si>
  <si>
    <t>T0611</t>
  </si>
  <si>
    <t>人类精子DNA完整性检测（流式技术）</t>
  </si>
  <si>
    <t>精液。样本采集，检测精子DNA完整性，计数至少5000个以上精子且重复计数2次，1、样品的收集、签收、处理（根据精子不同的浓度进行相应的预处理）；2、试剂准备 3、染色 4、用流式技术全面分析精子DNA完整性。5、数据分析，得出结论，判断并审核结果，发送报告；6、按规定保存标本，处理废弃物；7、接受临床相关咨询</t>
  </si>
  <si>
    <t>T0612</t>
  </si>
  <si>
    <t xml:space="preserve">显微镜下睾丸切开取精术(MTSA) </t>
  </si>
  <si>
    <t xml:space="preserve">外生殖器消毒，局部麻醉，固定附睾，阴囊横切口，手术显微镜下在无血管区沿长轴纵行切开白膜，获取曲细精管，置入精子培养液，送常规体外受精胚胎移植实验室(IVF)，显微镜下观察精子质量，缝合白膜及伤口各层，留置引流，包扎，冰敷。不含精子优选处理、精子培养、精子冷冻。
</t>
  </si>
  <si>
    <t>T0613</t>
  </si>
  <si>
    <t>精子顶体完整率检测</t>
  </si>
  <si>
    <t>样本类型：精液。样本采集，直接涂片或者洗涤后涂片，染色，，显微镜检测，录入实验室信息系统或者人工登记，发送报告；按规定处理废弃物；接受临床相关咨询</t>
  </si>
  <si>
    <t>T0614</t>
  </si>
  <si>
    <t xml:space="preserve">精子尾部低渗膨胀实验 </t>
  </si>
  <si>
    <t>样本类型：精液。样本采集，直接图片或洗涤后图片，染色，显微镜检查，录入实验室信息系统或人工登记，发送报告；按规定处理废物；接受临床相关咨询。</t>
  </si>
  <si>
    <t>T0615</t>
  </si>
  <si>
    <t xml:space="preserve">精液白细胞染色检测 </t>
  </si>
  <si>
    <t>样本类型：精液。样本采集，离心浓缩标本，制片，染色，显微镜检查，录入实验室信息系统或人工登记，发送报告；按规定处理废物；接受临床相关咨询。</t>
  </si>
  <si>
    <t>T0616</t>
  </si>
  <si>
    <t xml:space="preserve">精浆锌测定  </t>
  </si>
  <si>
    <t>样本类型：精液。样本制备，精浆加试剂，测定，录入实验室系统或人工登记，发送报告；按规定处理废弃物；接收临床相关咨询。</t>
  </si>
  <si>
    <t>T0617</t>
  </si>
  <si>
    <t>精浆柠檬酸测定</t>
  </si>
  <si>
    <t>样本类型：精液。样本采集，加试剂，离心，水浴，比色，计算，需要预先制备标准曲线和空白对照，录入实验室系统或人工登记，发送报告；按规定处理废弃物；接收临床相关咨询。</t>
  </si>
  <si>
    <t>T0618</t>
  </si>
  <si>
    <t xml:space="preserve"> 精浆（全精）乳酸脱氢酶同工酶定量测定  </t>
  </si>
  <si>
    <t>样本类型：精液。样本采集，电泳检测，录入实验室系统或人工登记，发送报告；按规定处理废弃物；接收临床相关咨询。</t>
  </si>
  <si>
    <t>T0619</t>
  </si>
  <si>
    <t xml:space="preserve">精浆弹性蛋白酶定量测定 </t>
  </si>
  <si>
    <t>样本类型：精液。样本采集，包被酶标版，孵育震荡，洗板，加显色液，加终止液，比色测定，录入实验室系统或人工登记，发送报告；按规定处理废弃物；接收临床相关咨询。</t>
  </si>
  <si>
    <t>T0620</t>
  </si>
  <si>
    <t>精液果糖定量实验</t>
  </si>
  <si>
    <t>样本类型：精液。样本采集，离心分离精浆，检测，计算结果，需要制备标准曲线和对照管，录入实验室系统或人工登记，发送报告；按规定处理废弃物；接收临床相关咨询。</t>
  </si>
  <si>
    <t>T0621</t>
  </si>
  <si>
    <t xml:space="preserve">睾丸/附睾精子分离 </t>
  </si>
  <si>
    <t>配制培养液(G-IVF+10%HSA)，二氧化碳培养箱平衡培养6小时以上，手术取出睾丸(或附睾)组织，置于预先平衡好的培养液中，体视镜下用TB针将组织撕开，释放出精子及支持细胞，置于倒置显微镜下观察精子计数，精子形态及活力分析，记录，出报告，所有操作均在万级层流的培养室内，在百级层流超净工作台内避光完成，最后进行记录，存档，需使用相差显微镜、倒置显微镜。</t>
  </si>
  <si>
    <t>定价</t>
  </si>
  <si>
    <t>T07</t>
  </si>
  <si>
    <t>飞秒激光</t>
  </si>
  <si>
    <t>T07a</t>
  </si>
  <si>
    <t>飞秒激光辅助准分子激光原位角膜磨镶术（Fs+Lasik，俗称半飞秒）</t>
  </si>
  <si>
    <t>每眼</t>
  </si>
  <si>
    <t>负压环PI（FLAP）2800</t>
  </si>
  <si>
    <t>调试飞秒激光机，输入患者信息及角膜参数。眼部表面麻醉，置手术贴膜，开眼睑，在显微镜下进行操作，负压吸引，固定眼球，使用飞秒激光制瓣，然后将患者转换至准分子激光机进行显微镜下准分子激光切削</t>
  </si>
  <si>
    <t>T07b</t>
  </si>
  <si>
    <t>飞秒激光角膜基质透镜切除术（RelEx Flex）</t>
  </si>
  <si>
    <t>调试飞秒激光机，输入患者信息及角膜参数。眼部表面麻醉，置手术贴膜，开眼睑，在显微镜下进行操作，负压吸引，固定眼球，使用飞秒激光对角膜进行上下两层，掀开角膜瓣，取出分离组织，角膜瓣复位。</t>
  </si>
  <si>
    <t>负压环PI（FLEX）3275</t>
  </si>
  <si>
    <t>调试飞秒激光机，输入患者信息及角膜参数。眼部表面麻醉，置手术贴膜，开眼睑，在显微镜下进行操作，负压吸引，固定眼球，使用飞秒激光对角膜进行上下两层扫描，掀开角膜瓣，取出角膜透镜，角膜瓣复位。</t>
  </si>
  <si>
    <t>T07c</t>
  </si>
  <si>
    <t>飞秒激光小切口角膜基质透镜切除术</t>
  </si>
  <si>
    <t>调试飞秒激光机，输入患者信息及角膜参数。眼部表面麻醉，置手术贴膜，开眼睑，在显微镜下进行操作，负压吸引，固定眼球，使用飞秒激光对角膜进行上下两层分离，通过小切口取出分离组织。</t>
  </si>
  <si>
    <t>负压环PI（SMILE）3800</t>
  </si>
  <si>
    <t>调试飞秒激光机，输入患者信息及角膜参数。眼部表面麻醉，置手术贴膜，开眼睑，在显微镜下进行操作，负压吸引，固定眼球，使用飞秒激光对角膜进行上下两层扫描，通过小切口取出角膜透镜。</t>
  </si>
  <si>
    <t>T08</t>
  </si>
  <si>
    <t>精神科医师或具备二级以上心理咨询师资格者，就来访者的心理困惑，提供建设性的指导和建议。</t>
  </si>
  <si>
    <t>高级600中级400初级200</t>
  </si>
  <si>
    <t>原311503023项目及编码取消按医生职称：高级、中级、初级定价。</t>
  </si>
  <si>
    <t>九、关于将新增部分医疗康复项目纳入基本医疗保险基金支付范围的通知</t>
  </si>
  <si>
    <t>医保报销类别</t>
  </si>
  <si>
    <t>限制使用条件</t>
  </si>
  <si>
    <t>有明确功能障碍；评定由3名以上专业人员开展，至少包含两个评估项目；一个住院周期实施不超过三次；两次评定间隔时间不短于14天。</t>
  </si>
  <si>
    <t>特殊诊疗</t>
  </si>
  <si>
    <t>一个住院周期医保支付不超过三次</t>
  </si>
  <si>
    <t>有明确的神经肌肉功能障碍，一个住院周期实施不超过两次。</t>
  </si>
  <si>
    <t>由于疾病或损伤导致的全身运动耐力下降患者，一个疾病过程</t>
  </si>
  <si>
    <t>有明确的关节活动障碍，一个疾病过程医保支付不超过90天。</t>
  </si>
  <si>
    <t>6岁以下疑似听力障碍的儿童，由取得听力师或助听器验配师资格并经过小儿听力学培训的人员操作。</t>
  </si>
  <si>
    <t>上肢训练医保支付不超过30天，下肢训练医保支付不超过20天，髋关节或肩关节离断、高位大腿截肢训练医保支付不超过90天。</t>
  </si>
  <si>
    <t xml:space="preserve">孤独症诊断访谈量表（ADI）测评 </t>
  </si>
  <si>
    <t>6岁以下疑似孤独症患儿。测查时间60分钟以上，使用电脑自测的量加收20%</t>
  </si>
  <si>
    <t>孤独症诊断访谈量表（ADI）测评-电脑自测量表加收20%</t>
  </si>
  <si>
    <t>存在日常生活活动能力障碍（ADL）的患者，重度患者医保支付不超过90天，中度患者医保支付不超过60天，轻度患者医保支付不超过30天，每天14天训练经功能量表评定后取得明确功能进步才可继续医保支付。</t>
  </si>
  <si>
    <t>限精神障碍康复期患者。在精神卫生机构或康复医疗机构，由具有资格的精神卫生专业人员或在其指导下的社工操作，每年医保支付不超过90天，每天医保支付不超过一次。</t>
  </si>
  <si>
    <t>疑似言语功能障碍患者，不包括言语功能不能恢复的患者，一个疾病过程实施不超过两次。</t>
  </si>
</sst>
</file>

<file path=xl/styles.xml><?xml version="1.0" encoding="utf-8"?>
<styleSheet xmlns="http://schemas.openxmlformats.org/spreadsheetml/2006/main">
  <numFmts count="7">
    <numFmt numFmtId="44" formatCode="_ &quot;￥&quot;* #,##0.00_ ;_ &quot;￥&quot;* \-#,##0.00_ ;_ &quot;￥&quot;* &quot;-&quot;??_ ;_ @_ "/>
    <numFmt numFmtId="43" formatCode="_ * #,##0.00_ ;_ * \-#,##0.00_ ;_ * &quot;-&quot;??_ ;_ @_ "/>
    <numFmt numFmtId="42" formatCode="_ &quot;￥&quot;* #,##0_ ;_ &quot;￥&quot;* \-#,##0_ ;_ &quot;￥&quot;* &quot;-&quot;_ ;_ @_ "/>
    <numFmt numFmtId="176" formatCode="0.00_ "/>
    <numFmt numFmtId="41" formatCode="_ * #,##0_ ;_ * \-#,##0_ ;_ * &quot;-&quot;_ ;_ @_ "/>
    <numFmt numFmtId="177" formatCode="0.0"/>
    <numFmt numFmtId="178" formatCode="0.00_);[Red]\(0.00\)"/>
  </numFmts>
  <fonts count="88">
    <font>
      <sz val="12"/>
      <name val="宋体"/>
      <charset val="134"/>
    </font>
    <font>
      <b/>
      <sz val="20"/>
      <name val="宋体"/>
      <charset val="134"/>
    </font>
    <font>
      <sz val="20"/>
      <color theme="1"/>
      <name val="黑体"/>
      <charset val="134"/>
    </font>
    <font>
      <sz val="10"/>
      <color theme="1"/>
      <name val="黑体"/>
      <charset val="134"/>
    </font>
    <font>
      <sz val="12"/>
      <color theme="1"/>
      <name val="宋体"/>
      <charset val="134"/>
      <scheme val="minor"/>
    </font>
    <font>
      <b/>
      <sz val="12"/>
      <name val="宋体"/>
      <charset val="134"/>
      <scheme val="minor"/>
    </font>
    <font>
      <sz val="9"/>
      <color theme="1"/>
      <name val="宋体"/>
      <charset val="134"/>
      <scheme val="minor"/>
    </font>
    <font>
      <sz val="9"/>
      <color rgb="FFFF0000"/>
      <name val="宋体"/>
      <charset val="134"/>
      <scheme val="minor"/>
    </font>
    <font>
      <sz val="10"/>
      <color theme="1"/>
      <name val="宋体"/>
      <charset val="134"/>
      <scheme val="minor"/>
    </font>
    <font>
      <sz val="8"/>
      <color theme="1"/>
      <name val="宋体"/>
      <charset val="134"/>
      <scheme val="minor"/>
    </font>
    <font>
      <sz val="9"/>
      <name val="宋体"/>
      <charset val="134"/>
      <scheme val="minor"/>
    </font>
    <font>
      <sz val="12"/>
      <color rgb="FF000000"/>
      <name val="宋体"/>
      <charset val="134"/>
    </font>
    <font>
      <b/>
      <sz val="12"/>
      <name val="宋体"/>
      <charset val="134"/>
    </font>
    <font>
      <sz val="12"/>
      <color indexed="8"/>
      <name val="宋体"/>
      <charset val="134"/>
    </font>
    <font>
      <sz val="10"/>
      <color rgb="FFFF0000"/>
      <name val="宋体"/>
      <charset val="134"/>
      <scheme val="minor"/>
    </font>
    <font>
      <sz val="20"/>
      <name val="宋体"/>
      <charset val="134"/>
    </font>
    <font>
      <sz val="20"/>
      <name val="黑体"/>
      <charset val="134"/>
    </font>
    <font>
      <sz val="12"/>
      <name val="宋体"/>
      <charset val="134"/>
      <scheme val="minor"/>
    </font>
    <font>
      <sz val="12"/>
      <color rgb="FF000000"/>
      <name val="宋体"/>
      <charset val="134"/>
      <scheme val="minor"/>
    </font>
    <font>
      <sz val="12"/>
      <color rgb="FFFF0000"/>
      <name val="宋体"/>
      <charset val="134"/>
      <scheme val="minor"/>
    </font>
    <font>
      <sz val="12"/>
      <color rgb="FFFF0000"/>
      <name val="宋体"/>
      <charset val="134"/>
    </font>
    <font>
      <sz val="12"/>
      <color theme="4" tint="-0.249977111117893"/>
      <name val="宋体"/>
      <charset val="134"/>
      <scheme val="minor"/>
    </font>
    <font>
      <sz val="10"/>
      <name val="宋体"/>
      <charset val="134"/>
    </font>
    <font>
      <sz val="12"/>
      <color theme="1"/>
      <name val="宋体"/>
      <charset val="134"/>
    </font>
    <font>
      <sz val="12"/>
      <color theme="1"/>
      <name val="黑体"/>
      <charset val="134"/>
    </font>
    <font>
      <sz val="12.5"/>
      <color rgb="FF000000"/>
      <name val="黑体"/>
      <charset val="134"/>
    </font>
    <font>
      <sz val="9"/>
      <color rgb="FF000000"/>
      <name val="宋体"/>
      <charset val="134"/>
    </font>
    <font>
      <sz val="8"/>
      <color theme="1"/>
      <name val="宋体"/>
      <charset val="134"/>
    </font>
    <font>
      <sz val="8"/>
      <color theme="1"/>
      <name val="黑体"/>
      <charset val="134"/>
    </font>
    <font>
      <sz val="10"/>
      <color indexed="53"/>
      <name val="宋体"/>
      <charset val="134"/>
    </font>
    <font>
      <sz val="12"/>
      <color rgb="FF000000"/>
      <name val="黑体"/>
      <charset val="134"/>
    </font>
    <font>
      <sz val="9"/>
      <name val="宋体"/>
      <charset val="134"/>
    </font>
    <font>
      <sz val="12"/>
      <color indexed="10"/>
      <name val="宋体"/>
      <charset val="134"/>
    </font>
    <font>
      <sz val="12"/>
      <color rgb="FFC00000"/>
      <name val="宋体"/>
      <charset val="134"/>
    </font>
    <font>
      <b/>
      <sz val="20"/>
      <name val="Times New Roman"/>
      <charset val="0"/>
    </font>
    <font>
      <sz val="12"/>
      <name val="Times New Roman"/>
      <charset val="0"/>
    </font>
    <font>
      <b/>
      <sz val="12"/>
      <name val="黑体"/>
      <charset val="134"/>
    </font>
    <font>
      <sz val="12"/>
      <name val="黑体"/>
      <charset val="134"/>
    </font>
    <font>
      <b/>
      <sz val="12"/>
      <name val="Times New Roman"/>
      <charset val="0"/>
    </font>
    <font>
      <u/>
      <sz val="12"/>
      <name val="宋体"/>
      <charset val="134"/>
    </font>
    <font>
      <sz val="12"/>
      <color indexed="8"/>
      <name val="宋体"/>
      <charset val="134"/>
      <scheme val="minor"/>
    </font>
    <font>
      <vertAlign val="superscript"/>
      <sz val="12"/>
      <name val="宋体"/>
      <charset val="134"/>
    </font>
    <font>
      <i/>
      <sz val="12"/>
      <name val="宋体"/>
      <charset val="134"/>
    </font>
    <font>
      <b/>
      <i/>
      <sz val="12"/>
      <name val="宋体"/>
      <charset val="134"/>
    </font>
    <font>
      <sz val="12"/>
      <color indexed="10"/>
      <name val="宋体"/>
      <charset val="134"/>
      <scheme val="minor"/>
    </font>
    <font>
      <sz val="11"/>
      <name val="黑体"/>
      <charset val="134"/>
    </font>
    <font>
      <sz val="20"/>
      <color theme="1"/>
      <name val="宋体"/>
      <charset val="134"/>
    </font>
    <font>
      <sz val="10"/>
      <color rgb="FFFF0000"/>
      <name val="宋体"/>
      <charset val="134"/>
    </font>
    <font>
      <b/>
      <sz val="20"/>
      <color theme="1"/>
      <name val="宋体"/>
      <charset val="134"/>
    </font>
    <font>
      <b/>
      <sz val="20"/>
      <color theme="1"/>
      <name val="Times New Roman"/>
      <charset val="0"/>
    </font>
    <font>
      <b/>
      <sz val="12"/>
      <color theme="1"/>
      <name val="宋体"/>
      <charset val="134"/>
    </font>
    <font>
      <sz val="12"/>
      <color theme="1"/>
      <name val="Times New Roman"/>
      <charset val="0"/>
    </font>
    <font>
      <b/>
      <sz val="12"/>
      <color theme="1"/>
      <name val="黑体"/>
      <charset val="134"/>
    </font>
    <font>
      <sz val="11"/>
      <name val="宋体"/>
      <charset val="134"/>
      <scheme val="minor"/>
    </font>
    <font>
      <sz val="20"/>
      <color rgb="FFFF0000"/>
      <name val="宋体"/>
      <charset val="134"/>
    </font>
    <font>
      <sz val="9"/>
      <color theme="1"/>
      <name val="宋体"/>
      <charset val="134"/>
    </font>
    <font>
      <b/>
      <sz val="8"/>
      <color theme="1"/>
      <name val="宋体"/>
      <charset val="134"/>
    </font>
    <font>
      <b/>
      <sz val="9"/>
      <color theme="1"/>
      <name val="宋体"/>
      <charset val="134"/>
    </font>
    <font>
      <sz val="10"/>
      <color theme="1"/>
      <name val="宋体"/>
      <charset val="134"/>
    </font>
    <font>
      <sz val="11"/>
      <color theme="0"/>
      <name val="宋体"/>
      <charset val="134"/>
      <scheme val="minor"/>
    </font>
    <font>
      <sz val="11"/>
      <color indexed="8"/>
      <name val="宋体"/>
      <charset val="134"/>
    </font>
    <font>
      <sz val="11"/>
      <color theme="1"/>
      <name val="宋体"/>
      <charset val="134"/>
      <scheme val="minor"/>
    </font>
    <font>
      <sz val="11"/>
      <color rgb="FF3F3F76"/>
      <name val="宋体"/>
      <charset val="134"/>
      <scheme val="minor"/>
    </font>
    <font>
      <b/>
      <sz val="11"/>
      <color rgb="FFFA7D00"/>
      <name val="宋体"/>
      <charset val="134"/>
      <scheme val="minor"/>
    </font>
    <font>
      <sz val="10"/>
      <color indexed="8"/>
      <name val="宋体"/>
      <charset val="134"/>
    </font>
    <font>
      <sz val="11"/>
      <color rgb="FF9C0006"/>
      <name val="宋体"/>
      <charset val="134"/>
      <scheme val="minor"/>
    </font>
    <font>
      <i/>
      <sz val="11"/>
      <color rgb="FF7F7F7F"/>
      <name val="宋体"/>
      <charset val="134"/>
      <scheme val="minor"/>
    </font>
    <font>
      <u/>
      <sz val="11"/>
      <color rgb="FF0000FF"/>
      <name val="宋体"/>
      <charset val="134"/>
      <scheme val="minor"/>
    </font>
    <font>
      <u/>
      <sz val="11"/>
      <color rgb="FF800080"/>
      <name val="宋体"/>
      <charset val="134"/>
      <scheme val="minor"/>
    </font>
    <font>
      <sz val="11"/>
      <color rgb="FF00610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ajor"/>
    </font>
    <font>
      <b/>
      <sz val="11"/>
      <color theme="0"/>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sz val="11"/>
      <color rgb="FFFA7D00"/>
      <name val="宋体"/>
      <charset val="134"/>
      <scheme val="minor"/>
    </font>
    <font>
      <b/>
      <sz val="11"/>
      <color theme="1"/>
      <name val="宋体"/>
      <charset val="134"/>
      <scheme val="minor"/>
    </font>
    <font>
      <sz val="11"/>
      <color rgb="FF9C6500"/>
      <name val="宋体"/>
      <charset val="134"/>
      <scheme val="minor"/>
    </font>
    <font>
      <sz val="11"/>
      <color rgb="FF000000"/>
      <name val="宋体"/>
      <charset val="134"/>
    </font>
    <font>
      <b/>
      <sz val="12"/>
      <name val="宋体"/>
      <charset val="0"/>
    </font>
    <font>
      <sz val="12"/>
      <color rgb="FFFF0000"/>
      <name val="Times New Roman"/>
      <charset val="134"/>
    </font>
    <font>
      <sz val="12"/>
      <name val="Arial"/>
      <charset val="0"/>
    </font>
    <font>
      <vertAlign val="subscript"/>
      <sz val="12"/>
      <name val="宋体"/>
      <charset val="134"/>
    </font>
    <font>
      <sz val="12"/>
      <color indexed="8"/>
      <name val="Times New Roman"/>
      <charset val="0"/>
    </font>
    <font>
      <b/>
      <sz val="12"/>
      <color indexed="8"/>
      <name val="宋体"/>
      <charset val="134"/>
    </font>
    <font>
      <vertAlign val="superscript"/>
      <sz val="10"/>
      <name val="宋体"/>
      <charset val="134"/>
    </font>
  </fonts>
  <fills count="36">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theme="8" tint="0.399975585192419"/>
        <bgColor indexed="64"/>
      </patternFill>
    </fill>
    <fill>
      <patternFill patternType="solid">
        <fgColor theme="8"/>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8" tint="0.599993896298105"/>
        <bgColor indexed="64"/>
      </patternFill>
    </fill>
    <fill>
      <patternFill patternType="solid">
        <fgColor theme="4"/>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6"/>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9" tint="0.599993896298105"/>
        <bgColor indexed="64"/>
      </patternFill>
    </fill>
    <fill>
      <patternFill patternType="solid">
        <fgColor rgb="FFFFEB9C"/>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9" tint="0.399975585192419"/>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medium">
        <color auto="1"/>
      </left>
      <right style="thin">
        <color auto="1"/>
      </right>
      <top style="thin">
        <color auto="1"/>
      </top>
      <bottom style="thin">
        <color auto="1"/>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109">
    <xf numFmtId="0" fontId="0" fillId="0" borderId="0"/>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60" fillId="0" borderId="0" applyProtection="0">
      <alignment vertical="center"/>
    </xf>
    <xf numFmtId="0" fontId="60" fillId="0" borderId="0" applyProtection="0">
      <alignment vertical="center"/>
    </xf>
    <xf numFmtId="0" fontId="61" fillId="7" borderId="0" applyNumberFormat="0" applyBorder="0" applyAlignment="0" applyProtection="0">
      <alignment vertical="center"/>
    </xf>
    <xf numFmtId="0" fontId="62" fillId="8" borderId="17" applyNumberFormat="0" applyAlignment="0" applyProtection="0">
      <alignment vertical="center"/>
    </xf>
    <xf numFmtId="0" fontId="13" fillId="0" borderId="0">
      <alignment vertical="center"/>
    </xf>
    <xf numFmtId="41" fontId="0" fillId="0" borderId="0" applyFont="0" applyFill="0" applyBorder="0" applyAlignment="0" applyProtection="0">
      <alignment vertical="center"/>
    </xf>
    <xf numFmtId="9" fontId="22" fillId="0" borderId="0" applyFont="0" applyFill="0" applyBorder="0" applyAlignment="0" applyProtection="0">
      <alignment vertical="center"/>
    </xf>
    <xf numFmtId="0" fontId="61" fillId="11" borderId="0" applyNumberFormat="0" applyBorder="0" applyAlignment="0" applyProtection="0">
      <alignment vertical="center"/>
    </xf>
    <xf numFmtId="0" fontId="65" fillId="13" borderId="0" applyNumberFormat="0" applyBorder="0" applyAlignment="0" applyProtection="0">
      <alignment vertical="center"/>
    </xf>
    <xf numFmtId="43" fontId="0" fillId="0" borderId="0" applyFont="0" applyFill="0" applyBorder="0" applyAlignment="0" applyProtection="0">
      <alignment vertical="center"/>
    </xf>
    <xf numFmtId="0" fontId="59" fillId="14" borderId="0" applyNumberFormat="0" applyBorder="0" applyAlignment="0" applyProtection="0">
      <alignment vertical="center"/>
    </xf>
    <xf numFmtId="0" fontId="67" fillId="0" borderId="0" applyNumberFormat="0" applyFill="0" applyBorder="0" applyAlignment="0" applyProtection="0">
      <alignment vertical="center"/>
    </xf>
    <xf numFmtId="9" fontId="0" fillId="0" borderId="0" applyProtection="0"/>
    <xf numFmtId="0" fontId="68" fillId="0" borderId="0" applyNumberFormat="0" applyFill="0" applyBorder="0" applyAlignment="0" applyProtection="0">
      <alignment vertical="center"/>
    </xf>
    <xf numFmtId="0" fontId="0" fillId="19" borderId="18" applyNumberFormat="0" applyFont="0" applyAlignment="0" applyProtection="0">
      <alignment vertical="center"/>
    </xf>
    <xf numFmtId="0" fontId="61" fillId="0" borderId="0">
      <alignment vertical="center"/>
    </xf>
    <xf numFmtId="0" fontId="59" fillId="15" borderId="0" applyNumberFormat="0" applyBorder="0" applyAlignment="0" applyProtection="0">
      <alignment vertical="center"/>
    </xf>
    <xf numFmtId="0" fontId="70"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64" fillId="0" borderId="0" applyProtection="0">
      <alignment vertical="top" wrapText="1"/>
    </xf>
    <xf numFmtId="0" fontId="66" fillId="0" borderId="0" applyNumberFormat="0" applyFill="0" applyBorder="0" applyAlignment="0" applyProtection="0">
      <alignment vertical="center"/>
    </xf>
    <xf numFmtId="0" fontId="74" fillId="0" borderId="20" applyNumberFormat="0" applyFill="0" applyAlignment="0" applyProtection="0">
      <alignment vertical="center"/>
    </xf>
    <xf numFmtId="0" fontId="75" fillId="0" borderId="21" applyNumberFormat="0" applyFill="0" applyAlignment="0" applyProtection="0">
      <alignment vertical="center"/>
    </xf>
    <xf numFmtId="0" fontId="59" fillId="23" borderId="0" applyNumberFormat="0" applyBorder="0" applyAlignment="0" applyProtection="0">
      <alignment vertical="center"/>
    </xf>
    <xf numFmtId="0" fontId="70" fillId="0" borderId="22" applyNumberFormat="0" applyFill="0" applyAlignment="0" applyProtection="0">
      <alignment vertical="center"/>
    </xf>
    <xf numFmtId="0" fontId="76" fillId="12" borderId="23" applyNumberFormat="0" applyAlignment="0" applyProtection="0">
      <alignment vertical="center"/>
    </xf>
    <xf numFmtId="0" fontId="13" fillId="0" borderId="0" applyProtection="0">
      <alignment vertical="center"/>
    </xf>
    <xf numFmtId="0" fontId="59" fillId="24" borderId="0" applyNumberFormat="0" applyBorder="0" applyAlignment="0" applyProtection="0">
      <alignment vertical="center"/>
    </xf>
    <xf numFmtId="0" fontId="63" fillId="12" borderId="17" applyNumberFormat="0" applyAlignment="0" applyProtection="0">
      <alignment vertical="center"/>
    </xf>
    <xf numFmtId="0" fontId="73" fillId="21" borderId="19" applyNumberFormat="0" applyAlignment="0" applyProtection="0">
      <alignment vertical="center"/>
    </xf>
    <xf numFmtId="0" fontId="61" fillId="25" borderId="0" applyNumberFormat="0" applyBorder="0" applyAlignment="0" applyProtection="0">
      <alignment vertical="center"/>
    </xf>
    <xf numFmtId="0" fontId="59" fillId="26" borderId="0" applyNumberFormat="0" applyBorder="0" applyAlignment="0" applyProtection="0">
      <alignment vertical="center"/>
    </xf>
    <xf numFmtId="0" fontId="77" fillId="0" borderId="24" applyNumberFormat="0" applyFill="0" applyAlignment="0" applyProtection="0">
      <alignment vertical="center"/>
    </xf>
    <xf numFmtId="0" fontId="78" fillId="0" borderId="25" applyNumberFormat="0" applyFill="0" applyAlignment="0" applyProtection="0">
      <alignment vertical="center"/>
    </xf>
    <xf numFmtId="0" fontId="69" fillId="20" borderId="0" applyNumberFormat="0" applyBorder="0" applyAlignment="0" applyProtection="0">
      <alignment vertical="center"/>
    </xf>
    <xf numFmtId="0" fontId="79" fillId="28" borderId="0" applyNumberFormat="0" applyBorder="0" applyAlignment="0" applyProtection="0">
      <alignment vertical="center"/>
    </xf>
    <xf numFmtId="0" fontId="61" fillId="9" borderId="0" applyNumberFormat="0" applyBorder="0" applyAlignment="0" applyProtection="0">
      <alignment vertical="center"/>
    </xf>
    <xf numFmtId="0" fontId="59" fillId="18" borderId="0" applyNumberFormat="0" applyBorder="0" applyAlignment="0" applyProtection="0">
      <alignment vertical="center"/>
    </xf>
    <xf numFmtId="0" fontId="13" fillId="0" borderId="0" applyProtection="0">
      <alignment vertical="center"/>
    </xf>
    <xf numFmtId="0" fontId="61" fillId="10" borderId="0" applyNumberFormat="0" applyBorder="0" applyAlignment="0" applyProtection="0">
      <alignment vertical="center"/>
    </xf>
    <xf numFmtId="0" fontId="61" fillId="29" borderId="0" applyNumberFormat="0" applyBorder="0" applyAlignment="0" applyProtection="0">
      <alignment vertical="center"/>
    </xf>
    <xf numFmtId="0" fontId="60" fillId="0" borderId="0" applyProtection="0">
      <alignment vertical="center"/>
    </xf>
    <xf numFmtId="0" fontId="61" fillId="30" borderId="0" applyNumberFormat="0" applyBorder="0" applyAlignment="0" applyProtection="0">
      <alignment vertical="center"/>
    </xf>
    <xf numFmtId="9" fontId="22" fillId="0" borderId="0" applyFont="0" applyFill="0" applyBorder="0" applyAlignment="0" applyProtection="0">
      <alignment vertical="center"/>
    </xf>
    <xf numFmtId="0" fontId="61" fillId="31" borderId="0" applyNumberFormat="0" applyBorder="0" applyAlignment="0" applyProtection="0">
      <alignment vertical="center"/>
    </xf>
    <xf numFmtId="0" fontId="59" fillId="22" borderId="0" applyNumberFormat="0" applyBorder="0" applyAlignment="0" applyProtection="0">
      <alignment vertical="center"/>
    </xf>
    <xf numFmtId="0" fontId="59" fillId="16" borderId="0" applyNumberFormat="0" applyBorder="0" applyAlignment="0" applyProtection="0">
      <alignment vertical="center"/>
    </xf>
    <xf numFmtId="0" fontId="61" fillId="32" borderId="0" applyNumberFormat="0" applyBorder="0" applyAlignment="0" applyProtection="0">
      <alignment vertical="center"/>
    </xf>
    <xf numFmtId="9" fontId="22" fillId="0" borderId="0" applyFont="0" applyFill="0" applyBorder="0" applyAlignment="0" applyProtection="0">
      <alignment vertical="center"/>
    </xf>
    <xf numFmtId="0" fontId="61" fillId="33" borderId="0" applyNumberFormat="0" applyBorder="0" applyAlignment="0" applyProtection="0">
      <alignment vertical="center"/>
    </xf>
    <xf numFmtId="0" fontId="59" fillId="6" borderId="0" applyNumberFormat="0" applyBorder="0" applyAlignment="0" applyProtection="0">
      <alignment vertical="center"/>
    </xf>
    <xf numFmtId="0" fontId="60" fillId="0" borderId="0" applyProtection="0">
      <alignment vertical="center"/>
    </xf>
    <xf numFmtId="0" fontId="61" fillId="17" borderId="0" applyNumberFormat="0" applyBorder="0" applyAlignment="0" applyProtection="0">
      <alignment vertical="center"/>
    </xf>
    <xf numFmtId="0" fontId="59" fillId="5" borderId="0" applyNumberFormat="0" applyBorder="0" applyAlignment="0" applyProtection="0">
      <alignment vertical="center"/>
    </xf>
    <xf numFmtId="0" fontId="59" fillId="34" borderId="0" applyNumberFormat="0" applyBorder="0" applyAlignment="0" applyProtection="0">
      <alignment vertical="center"/>
    </xf>
    <xf numFmtId="0" fontId="0" fillId="0" borderId="0"/>
    <xf numFmtId="0" fontId="61" fillId="27" borderId="0" applyNumberFormat="0" applyBorder="0" applyAlignment="0" applyProtection="0">
      <alignment vertical="center"/>
    </xf>
    <xf numFmtId="0" fontId="13" fillId="0" borderId="0">
      <alignment vertical="center"/>
    </xf>
    <xf numFmtId="0" fontId="59" fillId="35" borderId="0" applyNumberFormat="0" applyBorder="0" applyAlignment="0" applyProtection="0">
      <alignment vertical="center"/>
    </xf>
    <xf numFmtId="9" fontId="22" fillId="0" borderId="0" applyFont="0" applyFill="0" applyBorder="0" applyAlignment="0" applyProtection="0"/>
    <xf numFmtId="0" fontId="0" fillId="0" borderId="0"/>
    <xf numFmtId="0" fontId="61" fillId="0" borderId="0">
      <alignment vertical="center"/>
    </xf>
    <xf numFmtId="0" fontId="13" fillId="0" borderId="0" applyProtection="0">
      <alignment vertical="center"/>
    </xf>
    <xf numFmtId="0" fontId="13" fillId="0" borderId="0">
      <alignment vertical="center"/>
    </xf>
    <xf numFmtId="0" fontId="22" fillId="0" borderId="0" applyProtection="0">
      <alignment vertical="top" wrapText="1"/>
    </xf>
    <xf numFmtId="0" fontId="60" fillId="0" borderId="0" applyProtection="0">
      <alignment vertical="center"/>
    </xf>
    <xf numFmtId="0" fontId="60" fillId="0" borderId="0" applyProtection="0">
      <alignment vertical="center"/>
    </xf>
    <xf numFmtId="0" fontId="60" fillId="0" borderId="0" applyProtection="0">
      <alignment vertical="center"/>
    </xf>
    <xf numFmtId="0" fontId="60" fillId="0" borderId="0">
      <protection locked="0"/>
    </xf>
    <xf numFmtId="0" fontId="60" fillId="0" borderId="0" applyProtection="0">
      <alignment vertical="center"/>
    </xf>
    <xf numFmtId="0" fontId="60" fillId="0" borderId="0">
      <protection locked="0"/>
    </xf>
    <xf numFmtId="0" fontId="60" fillId="0" borderId="0" applyProtection="0">
      <alignment vertical="center"/>
    </xf>
    <xf numFmtId="0" fontId="13" fillId="0" borderId="0">
      <alignment vertical="center"/>
    </xf>
    <xf numFmtId="0" fontId="60" fillId="0" borderId="0">
      <alignment vertical="center"/>
    </xf>
    <xf numFmtId="0" fontId="13" fillId="0" borderId="0">
      <alignment vertical="center"/>
    </xf>
    <xf numFmtId="0" fontId="13" fillId="0" borderId="0">
      <alignment vertical="center"/>
    </xf>
    <xf numFmtId="0" fontId="13" fillId="0" borderId="0">
      <alignment vertical="center"/>
    </xf>
    <xf numFmtId="0" fontId="0" fillId="0" borderId="0"/>
    <xf numFmtId="0" fontId="13" fillId="0" borderId="0" applyProtection="0">
      <alignment vertical="center"/>
    </xf>
    <xf numFmtId="0" fontId="13" fillId="0" borderId="0" applyProtection="0">
      <alignment vertical="center"/>
    </xf>
    <xf numFmtId="0" fontId="13" fillId="0" borderId="0" applyProtection="0">
      <alignment vertical="center"/>
    </xf>
    <xf numFmtId="0" fontId="13" fillId="0" borderId="0" applyProtection="0">
      <alignment vertical="center"/>
    </xf>
    <xf numFmtId="0" fontId="13" fillId="0" borderId="0" applyProtection="0">
      <alignment vertical="center"/>
    </xf>
    <xf numFmtId="0" fontId="13" fillId="0" borderId="0" applyProtection="0">
      <alignment vertical="center"/>
    </xf>
    <xf numFmtId="0" fontId="13" fillId="0" borderId="0" applyProtection="0">
      <alignment vertical="center"/>
    </xf>
    <xf numFmtId="0" fontId="60" fillId="0" borderId="0" applyProtection="0">
      <alignment vertical="center"/>
    </xf>
    <xf numFmtId="0" fontId="60" fillId="0" borderId="0">
      <alignment vertical="center"/>
    </xf>
    <xf numFmtId="0" fontId="60" fillId="0" borderId="0">
      <alignment vertical="center"/>
    </xf>
    <xf numFmtId="0" fontId="61" fillId="0" borderId="0">
      <alignment vertical="center"/>
    </xf>
    <xf numFmtId="0" fontId="0" fillId="0" borderId="0"/>
    <xf numFmtId="0" fontId="22" fillId="0" borderId="0">
      <alignment vertical="top" wrapText="1"/>
    </xf>
    <xf numFmtId="0" fontId="22" fillId="0" borderId="0">
      <alignment vertical="top" wrapText="1"/>
    </xf>
    <xf numFmtId="0" fontId="22" fillId="0" borderId="0">
      <alignment vertical="top" wrapText="1"/>
    </xf>
    <xf numFmtId="0" fontId="22" fillId="0" borderId="0">
      <alignment vertical="top" wrapText="1"/>
    </xf>
    <xf numFmtId="0" fontId="13" fillId="0" borderId="0" applyProtection="0">
      <alignment vertical="center"/>
    </xf>
    <xf numFmtId="0" fontId="13" fillId="0" borderId="0">
      <alignment vertical="center"/>
    </xf>
    <xf numFmtId="0" fontId="13" fillId="0" borderId="0">
      <alignment vertical="center"/>
    </xf>
    <xf numFmtId="0" fontId="61" fillId="0" borderId="0">
      <alignment vertical="center"/>
    </xf>
    <xf numFmtId="0" fontId="0" fillId="0" borderId="0"/>
    <xf numFmtId="0" fontId="0" fillId="0" borderId="0"/>
    <xf numFmtId="0" fontId="13" fillId="0" borderId="0" applyProtection="0">
      <alignment vertical="center"/>
    </xf>
    <xf numFmtId="0" fontId="80" fillId="0" borderId="0">
      <protection locked="0"/>
    </xf>
    <xf numFmtId="0" fontId="60" fillId="0" borderId="0">
      <protection locked="0"/>
    </xf>
    <xf numFmtId="0" fontId="60" fillId="0" borderId="0">
      <protection locked="0"/>
    </xf>
    <xf numFmtId="0" fontId="60" fillId="0" borderId="0">
      <protection locked="0"/>
    </xf>
  </cellStyleXfs>
  <cellXfs count="449">
    <xf numFmtId="0" fontId="0" fillId="0" borderId="0" xfId="0"/>
    <xf numFmtId="0" fontId="0" fillId="0" borderId="0" xfId="0" applyAlignment="1">
      <alignment horizontal="center"/>
    </xf>
    <xf numFmtId="0" fontId="1" fillId="0" borderId="1"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xf numFmtId="0" fontId="0" fillId="0" borderId="4" xfId="0" applyNumberFormat="1" applyBorder="1" applyAlignment="1">
      <alignment horizontal="center" vertical="center" wrapText="1"/>
    </xf>
    <xf numFmtId="177" fontId="0" fillId="0" borderId="1" xfId="0" applyNumberFormat="1" applyBorder="1" applyAlignment="1">
      <alignment horizontal="center" vertical="center" wrapText="1"/>
    </xf>
    <xf numFmtId="0" fontId="0" fillId="0" borderId="5" xfId="0" applyNumberFormat="1" applyBorder="1" applyAlignment="1">
      <alignment horizontal="center" vertical="center" wrapText="1"/>
    </xf>
    <xf numFmtId="0" fontId="0" fillId="0" borderId="1" xfId="0" applyNumberFormat="1" applyBorder="1" applyAlignment="1">
      <alignment horizontal="center" vertical="center" wrapText="1"/>
    </xf>
    <xf numFmtId="0" fontId="0" fillId="0" borderId="1" xfId="0" applyNumberFormat="1" applyBorder="1" applyAlignment="1">
      <alignment vertical="center" wrapText="1"/>
    </xf>
    <xf numFmtId="0" fontId="0" fillId="0" borderId="6" xfId="0" applyNumberFormat="1" applyBorder="1" applyAlignment="1">
      <alignment horizontal="center" vertical="center" wrapText="1"/>
    </xf>
    <xf numFmtId="177" fontId="0" fillId="0" borderId="4" xfId="0" applyNumberFormat="1" applyBorder="1" applyAlignment="1">
      <alignment horizontal="center" vertical="center" wrapText="1"/>
    </xf>
    <xf numFmtId="177" fontId="0" fillId="0" borderId="5" xfId="0" applyNumberFormat="1" applyBorder="1" applyAlignment="1">
      <alignment horizontal="center" vertical="center" wrapText="1"/>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wrapText="1"/>
    </xf>
    <xf numFmtId="0" fontId="0"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7" fillId="0" borderId="1" xfId="0" applyFont="1" applyBorder="1" applyAlignment="1">
      <alignment horizontal="right" vertical="center"/>
    </xf>
    <xf numFmtId="0" fontId="8" fillId="0" borderId="1" xfId="0" applyFont="1" applyBorder="1" applyAlignment="1">
      <alignment horizontal="center" vertical="center"/>
    </xf>
    <xf numFmtId="0" fontId="6" fillId="0" borderId="1" xfId="0" applyFont="1" applyBorder="1" applyAlignment="1">
      <alignment horizontal="left" vertical="center"/>
    </xf>
    <xf numFmtId="0" fontId="9" fillId="0" borderId="1" xfId="0" applyFont="1" applyBorder="1" applyAlignment="1">
      <alignment horizontal="left" vertical="center" wrapText="1"/>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right" vertical="center"/>
    </xf>
    <xf numFmtId="0" fontId="4" fillId="0" borderId="1" xfId="0" applyNumberFormat="1" applyFont="1" applyBorder="1" applyAlignment="1">
      <alignment horizontal="right" vertical="center"/>
    </xf>
    <xf numFmtId="49" fontId="6" fillId="0" borderId="1" xfId="0" applyNumberFormat="1" applyFont="1" applyBorder="1" applyAlignment="1">
      <alignment horizontal="left" vertical="center"/>
    </xf>
    <xf numFmtId="0" fontId="6" fillId="0" borderId="1" xfId="0" applyFont="1" applyBorder="1" applyAlignment="1">
      <alignment vertical="center"/>
    </xf>
    <xf numFmtId="0" fontId="6" fillId="0" borderId="1" xfId="0" applyFont="1" applyBorder="1" applyAlignment="1">
      <alignment horizontal="center" vertical="center" wrapText="1"/>
    </xf>
    <xf numFmtId="0" fontId="10" fillId="0" borderId="1" xfId="0" applyFont="1" applyBorder="1" applyAlignment="1">
      <alignment vertical="center"/>
    </xf>
    <xf numFmtId="0" fontId="7" fillId="0" borderId="1" xfId="0" applyFont="1" applyBorder="1" applyAlignment="1">
      <alignment horizontal="center" vertical="center" wrapText="1"/>
    </xf>
    <xf numFmtId="0" fontId="0" fillId="0" borderId="1" xfId="0" applyBorder="1" applyAlignment="1">
      <alignment vertical="center"/>
    </xf>
    <xf numFmtId="0" fontId="0" fillId="0" borderId="0" xfId="0" applyFont="1" applyBorder="1" applyAlignment="1">
      <alignment horizontal="center" vertical="center"/>
    </xf>
    <xf numFmtId="0" fontId="0" fillId="0" borderId="0" xfId="0" applyBorder="1"/>
    <xf numFmtId="0" fontId="9" fillId="0" borderId="0" xfId="0" applyFont="1" applyBorder="1" applyAlignment="1">
      <alignment horizontal="left" vertical="center" wrapText="1"/>
    </xf>
    <xf numFmtId="0" fontId="0" fillId="0" borderId="0" xfId="0" applyBorder="1" applyAlignment="1">
      <alignment vertical="center"/>
    </xf>
    <xf numFmtId="0" fontId="0"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Border="1" applyAlignment="1">
      <alignment horizontal="center" vertical="center"/>
    </xf>
    <xf numFmtId="0" fontId="11" fillId="0" borderId="5" xfId="0" applyFont="1" applyFill="1" applyBorder="1" applyAlignment="1">
      <alignment horizontal="center" vertical="center" wrapText="1"/>
    </xf>
    <xf numFmtId="0" fontId="4" fillId="0" borderId="5" xfId="0" applyFont="1" applyBorder="1" applyAlignment="1">
      <alignment horizontal="left" vertical="center" wrapText="1"/>
    </xf>
    <xf numFmtId="0" fontId="0" fillId="0" borderId="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vertical="center" wrapText="1"/>
    </xf>
    <xf numFmtId="0" fontId="4" fillId="0" borderId="5" xfId="0" applyFont="1" applyBorder="1" applyAlignment="1">
      <alignment horizontal="right" vertical="center" wrapText="1"/>
    </xf>
    <xf numFmtId="0" fontId="4" fillId="0" borderId="1" xfId="0" applyFont="1" applyBorder="1" applyAlignment="1">
      <alignment vertical="center" wrapText="1"/>
    </xf>
    <xf numFmtId="0" fontId="4" fillId="0" borderId="1" xfId="0" applyFont="1" applyBorder="1" applyAlignment="1">
      <alignment horizontal="right" vertical="center" wrapText="1"/>
    </xf>
    <xf numFmtId="0" fontId="1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4" fillId="0" borderId="1" xfId="0" applyFont="1" applyBorder="1" applyAlignment="1">
      <alignment vertical="center" wrapText="1"/>
    </xf>
    <xf numFmtId="0" fontId="7" fillId="0" borderId="1" xfId="0" applyFont="1" applyBorder="1" applyAlignment="1">
      <alignment horizontal="center" vertical="center"/>
    </xf>
    <xf numFmtId="0" fontId="6" fillId="0" borderId="5" xfId="0" applyFont="1" applyBorder="1" applyAlignment="1">
      <alignment horizontal="center" vertical="center" wrapText="1"/>
    </xf>
    <xf numFmtId="0" fontId="0" fillId="0" borderId="1" xfId="0" applyFont="1" applyBorder="1" applyAlignment="1">
      <alignment wrapText="1"/>
    </xf>
    <xf numFmtId="0" fontId="6" fillId="0" borderId="5" xfId="0" applyFont="1" applyBorder="1" applyAlignment="1">
      <alignment horizontal="center" vertical="center"/>
    </xf>
    <xf numFmtId="0" fontId="9" fillId="0" borderId="1" xfId="0" applyFont="1" applyBorder="1" applyAlignment="1">
      <alignment vertical="center" wrapText="1"/>
    </xf>
    <xf numFmtId="0" fontId="15" fillId="0" borderId="0" xfId="0" applyFont="1"/>
    <xf numFmtId="0" fontId="0" fillId="0" borderId="0" xfId="0" applyAlignment="1">
      <alignment horizontal="center" vertical="center"/>
    </xf>
    <xf numFmtId="0" fontId="15" fillId="0" borderId="0" xfId="0" applyFont="1" applyBorder="1" applyAlignment="1">
      <alignment horizontal="center" vertical="center" wrapText="1"/>
    </xf>
    <xf numFmtId="0" fontId="16" fillId="0" borderId="0" xfId="0" applyFont="1" applyBorder="1" applyAlignment="1">
      <alignment horizontal="center" wrapText="1"/>
    </xf>
    <xf numFmtId="0" fontId="0" fillId="0" borderId="0" xfId="0" applyFont="1" applyBorder="1" applyAlignment="1">
      <alignment horizontal="center" vertical="center" wrapText="1"/>
    </xf>
    <xf numFmtId="0" fontId="4" fillId="0" borderId="0" xfId="0" applyFont="1" applyBorder="1" applyAlignment="1">
      <alignment horizontal="center" vertical="center" wrapText="1"/>
    </xf>
    <xf numFmtId="0" fontId="0" fillId="0" borderId="4" xfId="0" applyFont="1" applyBorder="1" applyAlignment="1">
      <alignment horizontal="center" vertical="center" wrapText="1"/>
    </xf>
    <xf numFmtId="0" fontId="0" fillId="0" borderId="7" xfId="0" applyFont="1" applyBorder="1" applyAlignment="1">
      <alignment horizontal="center" vertical="center" wrapText="1"/>
    </xf>
    <xf numFmtId="0" fontId="4"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0" fillId="0" borderId="8"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 xfId="0" applyFont="1" applyBorder="1" applyAlignment="1">
      <alignment vertical="center" wrapText="1"/>
    </xf>
    <xf numFmtId="0" fontId="0" fillId="0" borderId="2" xfId="0" applyFont="1" applyBorder="1" applyAlignment="1">
      <alignment horizontal="center" vertical="center" wrapText="1"/>
    </xf>
    <xf numFmtId="0" fontId="17" fillId="0" borderId="2" xfId="0" applyFont="1" applyBorder="1" applyAlignment="1">
      <alignment horizontal="center" vertical="center" wrapText="1"/>
    </xf>
    <xf numFmtId="0" fontId="18" fillId="2" borderId="1" xfId="18" applyFont="1" applyFill="1" applyBorder="1" applyAlignment="1" applyProtection="1">
      <alignment horizontal="center" vertical="center" wrapText="1"/>
    </xf>
    <xf numFmtId="0" fontId="19" fillId="2" borderId="1"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 xfId="0" applyFont="1" applyFill="1" applyBorder="1" applyAlignment="1">
      <alignment vertical="center" wrapText="1"/>
    </xf>
    <xf numFmtId="0" fontId="4" fillId="2" borderId="1" xfId="0" applyFont="1" applyFill="1" applyBorder="1" applyAlignment="1">
      <alignment vertical="center" wrapText="1"/>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0" fillId="0" borderId="1" xfId="0" applyFont="1" applyBorder="1" applyAlignment="1">
      <alignment horizontal="right" vertical="center" wrapText="1"/>
    </xf>
    <xf numFmtId="0" fontId="19" fillId="0" borderId="1" xfId="0" applyFont="1" applyBorder="1" applyAlignment="1">
      <alignment horizontal="center" vertical="center" wrapText="1"/>
    </xf>
    <xf numFmtId="0" fontId="20" fillId="0" borderId="1" xfId="0" applyNumberFormat="1" applyFont="1" applyFill="1" applyBorder="1" applyAlignment="1">
      <alignment vertical="center" wrapText="1"/>
    </xf>
    <xf numFmtId="0" fontId="0" fillId="2" borderId="1" xfId="0" applyFont="1" applyFill="1" applyBorder="1" applyAlignment="1">
      <alignment horizontal="right" vertical="center" wrapText="1"/>
    </xf>
    <xf numFmtId="0" fontId="20" fillId="0" borderId="1" xfId="0" applyFont="1" applyFill="1" applyBorder="1" applyAlignment="1" applyProtection="1">
      <alignment horizontal="center" vertical="center" wrapText="1"/>
      <protection hidden="1"/>
    </xf>
    <xf numFmtId="0" fontId="17" fillId="0" borderId="1" xfId="0" applyFont="1" applyBorder="1" applyAlignment="1">
      <alignment vertical="center" wrapText="1"/>
    </xf>
    <xf numFmtId="0" fontId="19" fillId="0" borderId="1" xfId="0" applyFont="1" applyBorder="1" applyAlignment="1">
      <alignment vertical="center" wrapText="1"/>
    </xf>
    <xf numFmtId="0" fontId="21" fillId="0" borderId="6" xfId="0" applyFont="1" applyBorder="1" applyAlignment="1">
      <alignment horizontal="center"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1" xfId="0" applyFont="1" applyBorder="1" applyAlignment="1">
      <alignment horizontal="left" vertical="center" wrapText="1"/>
    </xf>
    <xf numFmtId="0" fontId="15" fillId="0" borderId="0" xfId="0" applyFont="1" applyAlignment="1">
      <alignment wrapText="1"/>
    </xf>
    <xf numFmtId="0" fontId="22" fillId="0" borderId="0" xfId="0" applyFont="1" applyAlignment="1">
      <alignment wrapText="1"/>
    </xf>
    <xf numFmtId="0" fontId="0" fillId="0" borderId="0" xfId="0" applyFont="1" applyAlignment="1">
      <alignment horizontal="center" vertical="center" wrapText="1"/>
    </xf>
    <xf numFmtId="0" fontId="0" fillId="0" borderId="0" xfId="0" applyAlignment="1">
      <alignment wrapText="1"/>
    </xf>
    <xf numFmtId="43" fontId="0" fillId="0" borderId="0" xfId="0" applyNumberFormat="1" applyAlignment="1">
      <alignment horizontal="center" wrapText="1"/>
    </xf>
    <xf numFmtId="0" fontId="16" fillId="0" borderId="1" xfId="0" applyFont="1" applyBorder="1" applyAlignment="1">
      <alignment horizontal="center" vertical="center" wrapText="1"/>
    </xf>
    <xf numFmtId="0" fontId="16" fillId="0" borderId="1" xfId="0" applyFont="1" applyBorder="1" applyAlignment="1">
      <alignment horizontal="center" wrapText="1"/>
    </xf>
    <xf numFmtId="43" fontId="16" fillId="0" borderId="1" xfId="0" applyNumberFormat="1" applyFont="1" applyBorder="1" applyAlignment="1">
      <alignment horizontal="center" wrapText="1"/>
    </xf>
    <xf numFmtId="43" fontId="4" fillId="0" borderId="1" xfId="0" applyNumberFormat="1" applyFont="1" applyBorder="1" applyAlignment="1">
      <alignment horizontal="center" vertical="center" wrapText="1"/>
    </xf>
    <xf numFmtId="0" fontId="0" fillId="0" borderId="1" xfId="0" applyNumberFormat="1" applyFont="1" applyFill="1" applyBorder="1" applyAlignment="1">
      <alignment horizontal="center" vertical="center" wrapText="1"/>
    </xf>
    <xf numFmtId="43" fontId="0" fillId="0" borderId="1" xfId="0" applyNumberFormat="1" applyFont="1" applyFill="1" applyBorder="1" applyAlignment="1">
      <alignment horizontal="center" vertical="center" wrapText="1"/>
    </xf>
    <xf numFmtId="0" fontId="23" fillId="0" borderId="1" xfId="0" applyFont="1" applyBorder="1" applyAlignment="1">
      <alignment horizontal="center" vertical="center" wrapText="1"/>
    </xf>
    <xf numFmtId="49" fontId="11" fillId="0" borderId="1" xfId="0" applyNumberFormat="1" applyFont="1" applyBorder="1" applyAlignment="1">
      <alignment horizontal="center" vertical="center" wrapText="1"/>
    </xf>
    <xf numFmtId="0" fontId="23" fillId="0" borderId="1" xfId="0" applyNumberFormat="1" applyFont="1" applyFill="1" applyBorder="1" applyAlignment="1">
      <alignment horizontal="center" vertical="center" wrapText="1"/>
    </xf>
    <xf numFmtId="0" fontId="0" fillId="0" borderId="1" xfId="0" applyFont="1" applyBorder="1" applyAlignment="1">
      <alignment horizontal="center" wrapText="1"/>
    </xf>
    <xf numFmtId="43" fontId="24" fillId="0" borderId="1" xfId="0" applyNumberFormat="1" applyFont="1" applyFill="1" applyBorder="1" applyAlignment="1">
      <alignment horizontal="center" vertical="center" wrapText="1"/>
    </xf>
    <xf numFmtId="0" fontId="23" fillId="0" borderId="1" xfId="0" applyFont="1" applyBorder="1" applyAlignment="1">
      <alignment horizontal="center" wrapText="1"/>
    </xf>
    <xf numFmtId="43" fontId="23" fillId="0" borderId="1" xfId="0" applyNumberFormat="1" applyFont="1" applyBorder="1" applyAlignment="1">
      <alignment horizontal="center" vertical="center" wrapText="1"/>
    </xf>
    <xf numFmtId="0" fontId="25" fillId="0" borderId="0" xfId="0" applyFont="1" applyAlignment="1">
      <alignment wrapText="1"/>
    </xf>
    <xf numFmtId="49" fontId="26" fillId="0" borderId="0" xfId="0" applyNumberFormat="1" applyFont="1" applyAlignment="1">
      <alignment vertical="center" wrapText="1"/>
    </xf>
    <xf numFmtId="0" fontId="27" fillId="0" borderId="0" xfId="0" applyNumberFormat="1" applyFont="1" applyFill="1" applyAlignment="1">
      <alignment horizontal="center" vertical="center" wrapText="1"/>
    </xf>
    <xf numFmtId="43" fontId="28" fillId="0" borderId="0" xfId="0" applyNumberFormat="1" applyFont="1" applyFill="1" applyAlignment="1">
      <alignment horizontal="center" vertical="center" wrapText="1"/>
    </xf>
    <xf numFmtId="176" fontId="0"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29" fillId="0" borderId="0" xfId="0" applyNumberFormat="1" applyFont="1" applyFill="1" applyBorder="1" applyAlignment="1">
      <alignment wrapText="1"/>
    </xf>
    <xf numFmtId="0" fontId="25" fillId="0" borderId="0" xfId="0" applyFont="1"/>
    <xf numFmtId="0" fontId="30" fillId="0" borderId="0" xfId="0" applyFont="1"/>
    <xf numFmtId="0" fontId="0" fillId="0" borderId="0" xfId="0" applyFont="1"/>
    <xf numFmtId="0" fontId="31" fillId="0" borderId="0" xfId="0" applyFont="1"/>
    <xf numFmtId="178" fontId="0" fillId="0" borderId="0" xfId="0" applyNumberFormat="1" applyFont="1"/>
    <xf numFmtId="0" fontId="22" fillId="0" borderId="0" xfId="0" applyFont="1"/>
    <xf numFmtId="0" fontId="1" fillId="0" borderId="0" xfId="0" applyNumberFormat="1" applyFont="1" applyFill="1" applyBorder="1" applyAlignment="1">
      <alignment horizontal="center" vertical="top" wrapText="1"/>
    </xf>
    <xf numFmtId="0" fontId="12" fillId="0" borderId="0" xfId="0" applyNumberFormat="1" applyFont="1" applyFill="1" applyBorder="1" applyAlignment="1">
      <alignment horizontal="left" vertical="top" wrapText="1"/>
    </xf>
    <xf numFmtId="0" fontId="0" fillId="0" borderId="0" xfId="0" applyNumberFormat="1" applyFont="1" applyFill="1" applyBorder="1" applyAlignment="1">
      <alignment horizontal="left" vertical="center" wrapText="1"/>
    </xf>
    <xf numFmtId="0" fontId="0" fillId="0" borderId="9" xfId="0" applyNumberFormat="1" applyFont="1" applyFill="1" applyBorder="1" applyAlignment="1">
      <alignment horizontal="left" vertical="center" wrapText="1"/>
    </xf>
    <xf numFmtId="0" fontId="0" fillId="0" borderId="4" xfId="0" applyNumberFormat="1" applyFont="1" applyFill="1" applyBorder="1" applyAlignment="1">
      <alignment horizontal="center" vertical="center" wrapText="1"/>
    </xf>
    <xf numFmtId="49" fontId="0" fillId="0" borderId="4"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0" fontId="0" fillId="0" borderId="5" xfId="0" applyNumberFormat="1" applyFont="1" applyFill="1" applyBorder="1" applyAlignment="1">
      <alignment horizontal="center" vertical="center" wrapText="1"/>
    </xf>
    <xf numFmtId="178" fontId="0" fillId="0" borderId="5" xfId="0" applyNumberFormat="1" applyFont="1" applyFill="1" applyBorder="1" applyAlignment="1">
      <alignment horizontal="center" vertical="center" wrapText="1"/>
    </xf>
    <xf numFmtId="0" fontId="0" fillId="0" borderId="1" xfId="0" applyNumberFormat="1" applyFont="1" applyFill="1" applyBorder="1" applyAlignment="1">
      <alignment wrapText="1"/>
    </xf>
    <xf numFmtId="49" fontId="12"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178" fontId="0" fillId="0" borderId="1" xfId="0" applyNumberFormat="1" applyFont="1" applyFill="1" applyBorder="1" applyAlignment="1">
      <alignment horizontal="right" vertical="center" wrapText="1"/>
    </xf>
    <xf numFmtId="49" fontId="0"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left" vertical="center" wrapText="1"/>
    </xf>
    <xf numFmtId="0" fontId="0" fillId="0" borderId="1" xfId="0" applyFont="1" applyBorder="1" applyAlignment="1">
      <alignment vertical="top" wrapText="1"/>
    </xf>
    <xf numFmtId="178" fontId="0" fillId="0" borderId="1" xfId="0" applyNumberFormat="1" applyFont="1" applyBorder="1" applyAlignment="1">
      <alignment vertical="top" wrapText="1"/>
    </xf>
    <xf numFmtId="0" fontId="12" fillId="0" borderId="1" xfId="0" applyNumberFormat="1" applyFont="1" applyFill="1" applyBorder="1" applyAlignment="1">
      <alignment horizontal="left" vertical="center" wrapText="1"/>
    </xf>
    <xf numFmtId="178" fontId="0" fillId="0" borderId="1" xfId="0" applyNumberFormat="1" applyFont="1" applyFill="1" applyBorder="1" applyAlignment="1">
      <alignment horizontal="right" wrapText="1"/>
    </xf>
    <xf numFmtId="0" fontId="0" fillId="0" borderId="1" xfId="0" applyNumberFormat="1" applyFont="1" applyFill="1" applyBorder="1" applyAlignment="1">
      <alignment horizontal="distributed" vertical="center" wrapText="1"/>
    </xf>
    <xf numFmtId="176" fontId="0" fillId="0" borderId="1" xfId="65" applyNumberFormat="1" applyFont="1" applyFill="1" applyBorder="1" applyAlignment="1">
      <alignment horizontal="center" vertical="center" wrapText="1"/>
    </xf>
    <xf numFmtId="0" fontId="0" fillId="0" borderId="0" xfId="0" applyFont="1" applyFill="1" applyAlignment="1">
      <alignment wrapText="1"/>
    </xf>
    <xf numFmtId="0" fontId="0" fillId="0" borderId="0" xfId="0" applyFont="1" applyAlignment="1">
      <alignment wrapText="1"/>
    </xf>
    <xf numFmtId="0" fontId="15" fillId="0" borderId="0" xfId="0" applyFont="1" applyFill="1" applyAlignment="1">
      <alignment wrapText="1"/>
    </xf>
    <xf numFmtId="0" fontId="20" fillId="0" borderId="1" xfId="0" applyNumberFormat="1" applyFont="1" applyFill="1" applyBorder="1" applyAlignment="1">
      <alignment wrapText="1"/>
    </xf>
    <xf numFmtId="0" fontId="32" fillId="0" borderId="1" xfId="0" applyNumberFormat="1" applyFont="1" applyFill="1" applyBorder="1" applyAlignment="1">
      <alignment wrapText="1"/>
    </xf>
    <xf numFmtId="0" fontId="33" fillId="0" borderId="0" xfId="0" applyFont="1"/>
    <xf numFmtId="0" fontId="0" fillId="2" borderId="0" xfId="0" applyFill="1"/>
    <xf numFmtId="0" fontId="0" fillId="0" borderId="0" xfId="0" applyNumberFormat="1" applyFont="1" applyFill="1" applyBorder="1" applyAlignment="1"/>
    <xf numFmtId="0" fontId="0" fillId="0" borderId="0" xfId="0" applyFill="1"/>
    <xf numFmtId="0" fontId="0" fillId="3" borderId="0" xfId="0" applyFill="1"/>
    <xf numFmtId="0" fontId="0" fillId="2" borderId="0" xfId="0" applyFont="1" applyFill="1"/>
    <xf numFmtId="176" fontId="0" fillId="0" borderId="0" xfId="0" applyNumberFormat="1" applyFont="1" applyAlignment="1">
      <alignment horizontal="center" vertical="center"/>
    </xf>
    <xf numFmtId="0" fontId="1" fillId="0" borderId="0" xfId="0" applyNumberFormat="1" applyFont="1" applyFill="1" applyBorder="1" applyAlignment="1">
      <alignment horizontal="center" vertical="top"/>
    </xf>
    <xf numFmtId="0" fontId="34" fillId="0" borderId="0" xfId="0" applyNumberFormat="1" applyFont="1" applyFill="1" applyBorder="1" applyAlignment="1">
      <alignment horizontal="center" vertical="top"/>
    </xf>
    <xf numFmtId="176" fontId="34" fillId="0" borderId="0" xfId="0" applyNumberFormat="1" applyFont="1" applyFill="1" applyBorder="1" applyAlignment="1">
      <alignment horizontal="center" vertical="center"/>
    </xf>
    <xf numFmtId="0" fontId="12" fillId="0" borderId="0" xfId="0" applyNumberFormat="1" applyFont="1" applyFill="1" applyBorder="1" applyAlignment="1">
      <alignment horizontal="left" vertical="top"/>
    </xf>
    <xf numFmtId="176" fontId="12" fillId="0" borderId="0" xfId="0" applyNumberFormat="1" applyFont="1" applyFill="1" applyBorder="1" applyAlignment="1">
      <alignment horizontal="center" vertical="center"/>
    </xf>
    <xf numFmtId="0" fontId="35" fillId="0" borderId="0" xfId="0" applyNumberFormat="1" applyFont="1" applyFill="1" applyBorder="1" applyAlignment="1">
      <alignment horizontal="left" vertical="top" wrapText="1"/>
    </xf>
    <xf numFmtId="176" fontId="35"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top" wrapText="1"/>
    </xf>
    <xf numFmtId="176" fontId="0" fillId="0" borderId="0" xfId="0" applyNumberFormat="1" applyFont="1" applyFill="1" applyBorder="1" applyAlignment="1">
      <alignment horizontal="center" vertical="center" wrapText="1"/>
    </xf>
    <xf numFmtId="0" fontId="35" fillId="0" borderId="0" xfId="0" applyNumberFormat="1" applyFont="1" applyFill="1" applyBorder="1" applyAlignment="1">
      <alignment horizontal="left" vertical="top"/>
    </xf>
    <xf numFmtId="176" fontId="35" fillId="0" borderId="0" xfId="0" applyNumberFormat="1" applyFont="1" applyFill="1" applyBorder="1" applyAlignment="1">
      <alignment horizontal="center" vertical="center"/>
    </xf>
    <xf numFmtId="0" fontId="35" fillId="0" borderId="9" xfId="0" applyNumberFormat="1" applyFont="1" applyFill="1" applyBorder="1" applyAlignment="1">
      <alignment horizontal="left" vertical="top" wrapText="1"/>
    </xf>
    <xf numFmtId="176" fontId="35" fillId="0" borderId="9" xfId="0" applyNumberFormat="1" applyFont="1" applyFill="1" applyBorder="1" applyAlignment="1">
      <alignment horizontal="center" vertical="center" wrapText="1"/>
    </xf>
    <xf numFmtId="176" fontId="0" fillId="0" borderId="2"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0" fontId="0" fillId="0" borderId="4" xfId="0" applyNumberFormat="1" applyFont="1" applyFill="1" applyBorder="1" applyAlignment="1">
      <alignment horizontal="center"/>
    </xf>
    <xf numFmtId="49" fontId="36" fillId="0" borderId="11" xfId="0" applyNumberFormat="1" applyFont="1" applyFill="1" applyBorder="1" applyAlignment="1">
      <alignment horizontal="center" vertical="center" wrapText="1"/>
    </xf>
    <xf numFmtId="0" fontId="36" fillId="0" borderId="11" xfId="0" applyNumberFormat="1" applyFont="1" applyFill="1" applyBorder="1" applyAlignment="1">
      <alignment horizontal="left" vertical="center" wrapText="1"/>
    </xf>
    <xf numFmtId="0" fontId="36" fillId="0" borderId="12" xfId="0" applyNumberFormat="1" applyFont="1" applyFill="1" applyBorder="1" applyAlignment="1">
      <alignment horizontal="left" vertical="center" wrapText="1"/>
    </xf>
    <xf numFmtId="0" fontId="37" fillId="0" borderId="12" xfId="0" applyNumberFormat="1" applyFont="1" applyFill="1" applyBorder="1" applyAlignment="1">
      <alignment horizontal="left" vertical="center" wrapText="1"/>
    </xf>
    <xf numFmtId="0" fontId="37" fillId="0" borderId="12" xfId="0" applyNumberFormat="1" applyFont="1" applyFill="1" applyBorder="1" applyAlignment="1">
      <alignment horizontal="center" vertical="center" wrapText="1"/>
    </xf>
    <xf numFmtId="176" fontId="37" fillId="0" borderId="12" xfId="0" applyNumberFormat="1" applyFont="1" applyFill="1" applyBorder="1" applyAlignment="1">
      <alignment horizontal="center" vertical="center" wrapText="1"/>
    </xf>
    <xf numFmtId="0" fontId="0" fillId="0" borderId="10" xfId="0" applyNumberFormat="1" applyFont="1" applyFill="1" applyBorder="1" applyAlignment="1">
      <alignment horizontal="center"/>
    </xf>
    <xf numFmtId="0" fontId="36" fillId="0" borderId="13" xfId="0" applyNumberFormat="1" applyFont="1" applyFill="1" applyBorder="1" applyAlignment="1">
      <alignment horizontal="center" vertical="center" wrapText="1"/>
    </xf>
    <xf numFmtId="0" fontId="38" fillId="0" borderId="13" xfId="0" applyNumberFormat="1" applyFont="1" applyFill="1" applyBorder="1" applyAlignment="1">
      <alignment horizontal="left" vertical="top" wrapText="1"/>
    </xf>
    <xf numFmtId="0" fontId="38" fillId="0" borderId="0" xfId="0" applyNumberFormat="1" applyFont="1" applyFill="1" applyAlignment="1">
      <alignment horizontal="left" vertical="top" wrapText="1"/>
    </xf>
    <xf numFmtId="0" fontId="0" fillId="0" borderId="1" xfId="0" applyNumberFormat="1" applyFont="1" applyFill="1" applyBorder="1" applyAlignment="1"/>
    <xf numFmtId="49" fontId="36" fillId="0" borderId="1" xfId="0" applyNumberFormat="1" applyFont="1" applyFill="1" applyBorder="1" applyAlignment="1">
      <alignment horizontal="center" vertical="center" wrapText="1"/>
    </xf>
    <xf numFmtId="0" fontId="36" fillId="0" borderId="1" xfId="0" applyNumberFormat="1" applyFont="1" applyFill="1" applyBorder="1" applyAlignment="1">
      <alignment horizontal="left" vertical="center" wrapText="1"/>
    </xf>
    <xf numFmtId="0" fontId="37" fillId="0" borderId="1" xfId="0" applyNumberFormat="1" applyFont="1" applyFill="1" applyBorder="1" applyAlignment="1">
      <alignment horizontal="left" vertical="center" wrapText="1"/>
    </xf>
    <xf numFmtId="0" fontId="37" fillId="0" borderId="1" xfId="0" applyNumberFormat="1" applyFont="1" applyFill="1" applyBorder="1" applyAlignment="1">
      <alignment horizontal="center" vertical="center" wrapText="1"/>
    </xf>
    <xf numFmtId="176" fontId="37"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xf>
    <xf numFmtId="49" fontId="37" fillId="0" borderId="1" xfId="0" applyNumberFormat="1" applyFont="1" applyFill="1" applyBorder="1" applyAlignment="1">
      <alignment horizontal="center" vertical="center" wrapText="1"/>
    </xf>
    <xf numFmtId="176" fontId="37" fillId="0" borderId="1" xfId="0" applyNumberFormat="1" applyFont="1" applyFill="1" applyBorder="1" applyAlignment="1">
      <alignment horizontal="center" vertical="center"/>
    </xf>
    <xf numFmtId="0" fontId="0" fillId="0" borderId="4" xfId="0" applyNumberFormat="1" applyFont="1" applyFill="1" applyBorder="1" applyAlignment="1">
      <alignment wrapText="1"/>
    </xf>
    <xf numFmtId="0" fontId="0" fillId="0" borderId="7" xfId="0" applyNumberFormat="1" applyFont="1" applyFill="1" applyBorder="1" applyAlignment="1"/>
    <xf numFmtId="0" fontId="38" fillId="0" borderId="14" xfId="0" applyNumberFormat="1" applyFont="1" applyFill="1" applyBorder="1" applyAlignment="1">
      <alignment horizontal="left" vertical="top" wrapText="1"/>
    </xf>
    <xf numFmtId="0" fontId="20" fillId="0" borderId="1" xfId="0" applyNumberFormat="1" applyFont="1" applyFill="1" applyBorder="1" applyAlignment="1">
      <alignment vertical="center"/>
    </xf>
    <xf numFmtId="0" fontId="20" fillId="0" borderId="1" xfId="0" applyNumberFormat="1" applyFont="1" applyFill="1" applyBorder="1" applyAlignment="1"/>
    <xf numFmtId="0" fontId="0" fillId="0" borderId="15" xfId="66" applyNumberFormat="1" applyFont="1" applyFill="1" applyBorder="1" applyAlignment="1">
      <alignment horizontal="center" vertical="center" wrapText="1"/>
    </xf>
    <xf numFmtId="49" fontId="0" fillId="0" borderId="1" xfId="66" applyNumberFormat="1" applyFont="1" applyFill="1" applyBorder="1" applyAlignment="1">
      <alignment horizontal="center" vertical="center" wrapText="1"/>
    </xf>
    <xf numFmtId="0" fontId="0" fillId="0" borderId="1" xfId="66" applyNumberFormat="1" applyFont="1" applyFill="1" applyBorder="1" applyAlignment="1">
      <alignment vertical="center" wrapText="1"/>
    </xf>
    <xf numFmtId="0" fontId="0" fillId="0" borderId="1" xfId="66" applyNumberFormat="1" applyFont="1" applyFill="1" applyBorder="1" applyAlignment="1">
      <alignment horizontal="center" vertical="center" wrapText="1"/>
    </xf>
    <xf numFmtId="176" fontId="0" fillId="0" borderId="1" xfId="66"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0" fillId="0" borderId="1" xfId="81" applyNumberFormat="1" applyFont="1" applyFill="1" applyBorder="1" applyAlignment="1">
      <alignment vertical="center" wrapText="1"/>
    </xf>
    <xf numFmtId="0" fontId="20" fillId="0" borderId="1" xfId="0" applyNumberFormat="1" applyFont="1" applyFill="1" applyBorder="1" applyAlignment="1">
      <alignment horizontal="center" vertical="center"/>
    </xf>
    <xf numFmtId="0" fontId="0" fillId="0" borderId="1" xfId="65" applyFont="1" applyFill="1" applyBorder="1" applyAlignment="1">
      <alignment horizontal="left" vertical="center" wrapText="1"/>
    </xf>
    <xf numFmtId="0" fontId="39" fillId="0" borderId="1" xfId="0" applyNumberFormat="1" applyFont="1" applyFill="1" applyBorder="1" applyAlignment="1">
      <alignment horizontal="left" vertical="center" wrapText="1"/>
    </xf>
    <xf numFmtId="0" fontId="0" fillId="0" borderId="1" xfId="0" applyFont="1" applyFill="1" applyBorder="1" applyAlignment="1">
      <alignment horizontal="center" vertical="center" wrapText="1"/>
    </xf>
    <xf numFmtId="0" fontId="20" fillId="0" borderId="1" xfId="0" applyNumberFormat="1" applyFont="1" applyFill="1" applyBorder="1" applyAlignment="1">
      <alignment horizontal="left" vertical="center" wrapText="1"/>
    </xf>
    <xf numFmtId="0" fontId="32" fillId="0" borderId="1" xfId="0" applyNumberFormat="1" applyFont="1" applyFill="1" applyBorder="1" applyAlignment="1">
      <alignment horizontal="center" vertical="center" wrapText="1"/>
    </xf>
    <xf numFmtId="0" fontId="0" fillId="0" borderId="1" xfId="89" applyNumberFormat="1" applyFont="1" applyFill="1" applyBorder="1" applyAlignment="1">
      <alignment vertical="top" wrapText="1"/>
    </xf>
    <xf numFmtId="0" fontId="20" fillId="0" borderId="1" xfId="65" applyFont="1" applyFill="1" applyBorder="1" applyAlignment="1">
      <alignment horizontal="left" vertical="center" wrapText="1"/>
    </xf>
    <xf numFmtId="176" fontId="0" fillId="0" borderId="1" xfId="0" applyNumberFormat="1" applyFont="1" applyFill="1" applyBorder="1" applyAlignment="1">
      <alignment horizontal="center" vertical="center"/>
    </xf>
    <xf numFmtId="0" fontId="0" fillId="0" borderId="0" xfId="0" applyFont="1" applyFill="1"/>
    <xf numFmtId="0" fontId="0" fillId="0" borderId="4" xfId="0" applyNumberFormat="1" applyFont="1" applyFill="1" applyBorder="1" applyAlignment="1">
      <alignment horizontal="center" vertical="center"/>
    </xf>
    <xf numFmtId="49" fontId="37" fillId="0" borderId="4" xfId="0" applyNumberFormat="1" applyFont="1" applyFill="1" applyBorder="1" applyAlignment="1">
      <alignment horizontal="center" wrapText="1"/>
    </xf>
    <xf numFmtId="0" fontId="0" fillId="0" borderId="4" xfId="0" applyNumberFormat="1" applyFont="1" applyFill="1" applyBorder="1" applyAlignment="1">
      <alignment horizontal="left" wrapText="1"/>
    </xf>
    <xf numFmtId="0" fontId="0" fillId="0" borderId="7" xfId="0" applyNumberFormat="1" applyFont="1" applyFill="1" applyBorder="1" applyAlignment="1">
      <alignment horizontal="left" wrapText="1"/>
    </xf>
    <xf numFmtId="0" fontId="0" fillId="0" borderId="4" xfId="0" applyNumberFormat="1" applyFont="1" applyFill="1" applyBorder="1" applyAlignment="1">
      <alignment horizontal="center" wrapText="1"/>
    </xf>
    <xf numFmtId="176" fontId="37" fillId="0" borderId="4"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49" fontId="37" fillId="0" borderId="10" xfId="0" applyNumberFormat="1" applyFont="1" applyFill="1" applyBorder="1" applyAlignment="1">
      <alignment horizontal="center" vertical="center" wrapText="1"/>
    </xf>
    <xf numFmtId="0" fontId="0" fillId="0" borderId="0" xfId="0" applyNumberFormat="1" applyFont="1" applyFill="1" applyBorder="1" applyAlignment="1">
      <alignment horizontal="left" wrapText="1"/>
    </xf>
    <xf numFmtId="0" fontId="0" fillId="0" borderId="1" xfId="0" applyNumberFormat="1" applyFont="1" applyFill="1" applyBorder="1" applyAlignment="1">
      <alignment horizontal="center" wrapText="1"/>
    </xf>
    <xf numFmtId="0" fontId="0" fillId="0" borderId="14" xfId="0" applyNumberFormat="1" applyFont="1" applyFill="1" applyBorder="1" applyAlignment="1">
      <alignment horizontal="center" vertical="center" wrapText="1"/>
    </xf>
    <xf numFmtId="176" fontId="37" fillId="0" borderId="10" xfId="0" applyNumberFormat="1" applyFont="1" applyFill="1" applyBorder="1" applyAlignment="1">
      <alignment horizontal="center" vertical="center"/>
    </xf>
    <xf numFmtId="49" fontId="37" fillId="0" borderId="5" xfId="0" applyNumberFormat="1" applyFont="1" applyFill="1" applyBorder="1" applyAlignment="1">
      <alignment horizontal="center" vertical="center" wrapText="1"/>
    </xf>
    <xf numFmtId="0" fontId="0" fillId="0" borderId="8" xfId="0" applyNumberFormat="1" applyFont="1" applyFill="1" applyBorder="1" applyAlignment="1">
      <alignment horizontal="center" vertical="center" wrapText="1"/>
    </xf>
    <xf numFmtId="176" fontId="37" fillId="0" borderId="5" xfId="0" applyNumberFormat="1" applyFont="1" applyFill="1" applyBorder="1" applyAlignment="1">
      <alignment horizontal="center" vertical="center"/>
    </xf>
    <xf numFmtId="49" fontId="0" fillId="0" borderId="4" xfId="0" applyNumberFormat="1" applyFont="1" applyFill="1" applyBorder="1" applyAlignment="1">
      <alignment horizontal="center" vertical="center"/>
    </xf>
    <xf numFmtId="176" fontId="0" fillId="0" borderId="4" xfId="0" applyNumberFormat="1" applyFont="1" applyFill="1" applyBorder="1" applyAlignment="1">
      <alignment horizontal="center" vertical="center"/>
    </xf>
    <xf numFmtId="0" fontId="0" fillId="0" borderId="0" xfId="0" applyNumberFormat="1" applyFont="1" applyFill="1" applyBorder="1" applyAlignment="1">
      <alignment vertical="center" wrapText="1"/>
    </xf>
    <xf numFmtId="176" fontId="0" fillId="0" borderId="10" xfId="0" applyNumberFormat="1" applyFont="1" applyFill="1" applyBorder="1" applyAlignment="1">
      <alignment horizontal="center" vertical="center"/>
    </xf>
    <xf numFmtId="0" fontId="0" fillId="0" borderId="8" xfId="0" applyNumberFormat="1" applyFont="1" applyFill="1" applyBorder="1" applyAlignment="1">
      <alignment vertical="center" wrapText="1"/>
    </xf>
    <xf numFmtId="0" fontId="0" fillId="0" borderId="10" xfId="0" applyNumberFormat="1" applyFont="1" applyFill="1" applyBorder="1" applyAlignment="1">
      <alignment vertical="center" wrapText="1"/>
    </xf>
    <xf numFmtId="0" fontId="0" fillId="0" borderId="5" xfId="0" applyNumberFormat="1" applyFont="1" applyFill="1" applyBorder="1" applyAlignment="1">
      <alignment horizontal="center" vertical="center"/>
    </xf>
    <xf numFmtId="176" fontId="0" fillId="0" borderId="5" xfId="0" applyNumberFormat="1" applyFont="1" applyFill="1" applyBorder="1" applyAlignment="1">
      <alignment horizontal="center" vertical="center"/>
    </xf>
    <xf numFmtId="0" fontId="35" fillId="0" borderId="4" xfId="0" applyNumberFormat="1" applyFont="1" applyFill="1" applyBorder="1" applyAlignment="1">
      <alignment horizontal="center" vertical="center"/>
    </xf>
    <xf numFmtId="49" fontId="35" fillId="0" borderId="4" xfId="0" applyNumberFormat="1" applyFont="1" applyFill="1" applyBorder="1" applyAlignment="1">
      <alignment horizontal="center" vertical="center"/>
    </xf>
    <xf numFmtId="176" fontId="35" fillId="0" borderId="4" xfId="0" applyNumberFormat="1" applyFont="1" applyFill="1" applyBorder="1" applyAlignment="1">
      <alignment horizontal="center" vertical="center"/>
    </xf>
    <xf numFmtId="0" fontId="35" fillId="0" borderId="10" xfId="0" applyNumberFormat="1" applyFont="1" applyFill="1" applyBorder="1" applyAlignment="1">
      <alignment horizontal="center" vertical="center"/>
    </xf>
    <xf numFmtId="0" fontId="0" fillId="0" borderId="10" xfId="0" applyNumberFormat="1" applyFont="1" applyFill="1" applyBorder="1" applyAlignment="1">
      <alignment wrapText="1"/>
    </xf>
    <xf numFmtId="0" fontId="35" fillId="0" borderId="10" xfId="0" applyNumberFormat="1" applyFont="1" applyFill="1" applyBorder="1" applyAlignment="1">
      <alignment horizontal="center" vertical="center" wrapText="1"/>
    </xf>
    <xf numFmtId="176" fontId="35" fillId="0" borderId="10" xfId="0" applyNumberFormat="1" applyFont="1" applyFill="1" applyBorder="1" applyAlignment="1">
      <alignment horizontal="center" vertical="center"/>
    </xf>
    <xf numFmtId="0" fontId="20" fillId="0" borderId="4" xfId="0" applyNumberFormat="1" applyFont="1" applyFill="1" applyBorder="1" applyAlignment="1">
      <alignment horizontal="center" vertical="center"/>
    </xf>
    <xf numFmtId="0" fontId="20" fillId="0" borderId="10" xfId="0" applyNumberFormat="1" applyFont="1" applyFill="1" applyBorder="1" applyAlignment="1">
      <alignment horizontal="center" vertical="center"/>
    </xf>
    <xf numFmtId="0" fontId="20" fillId="0" borderId="5" xfId="0" applyNumberFormat="1" applyFont="1" applyFill="1" applyBorder="1" applyAlignment="1">
      <alignment horizontal="center" vertical="center"/>
    </xf>
    <xf numFmtId="0" fontId="35" fillId="0" borderId="5" xfId="0" applyNumberFormat="1" applyFont="1" applyFill="1" applyBorder="1" applyAlignment="1">
      <alignment horizontal="center" vertical="center"/>
    </xf>
    <xf numFmtId="0" fontId="0" fillId="0" borderId="5" xfId="0" applyNumberFormat="1" applyFont="1" applyFill="1" applyBorder="1" applyAlignment="1">
      <alignment wrapText="1"/>
    </xf>
    <xf numFmtId="0" fontId="35" fillId="0" borderId="5" xfId="0" applyNumberFormat="1" applyFont="1" applyFill="1" applyBorder="1" applyAlignment="1">
      <alignment horizontal="center" vertical="center" wrapText="1"/>
    </xf>
    <xf numFmtId="176" fontId="35" fillId="0" borderId="5" xfId="0" applyNumberFormat="1" applyFont="1" applyFill="1" applyBorder="1" applyAlignment="1">
      <alignment horizontal="center" vertical="center"/>
    </xf>
    <xf numFmtId="0" fontId="0" fillId="0" borderId="5" xfId="0" applyNumberFormat="1" applyFont="1" applyFill="1" applyBorder="1" applyAlignment="1">
      <alignment horizontal="center" vertical="top"/>
    </xf>
    <xf numFmtId="49" fontId="37" fillId="0" borderId="10" xfId="0" applyNumberFormat="1" applyFont="1" applyFill="1" applyBorder="1" applyAlignment="1">
      <alignment horizontal="center" vertical="top" wrapText="1"/>
    </xf>
    <xf numFmtId="0" fontId="0" fillId="0" borderId="5" xfId="0" applyNumberFormat="1" applyFont="1" applyFill="1" applyBorder="1" applyAlignment="1">
      <alignment horizontal="left" vertical="top" wrapText="1"/>
    </xf>
    <xf numFmtId="0" fontId="0" fillId="0" borderId="5" xfId="0" applyNumberFormat="1" applyFont="1" applyFill="1" applyBorder="1" applyAlignment="1">
      <alignment horizontal="center" vertical="top" wrapText="1"/>
    </xf>
    <xf numFmtId="0" fontId="0" fillId="0" borderId="5" xfId="0" applyNumberFormat="1" applyFont="1" applyFill="1" applyBorder="1" applyAlignment="1">
      <alignment horizontal="left" vertical="center" wrapText="1"/>
    </xf>
    <xf numFmtId="0" fontId="20" fillId="0" borderId="1" xfId="0" applyFont="1" applyFill="1" applyBorder="1" applyAlignment="1">
      <alignment horizontal="center" vertical="center" wrapText="1"/>
    </xf>
    <xf numFmtId="49" fontId="12" fillId="0" borderId="0" xfId="0" applyNumberFormat="1" applyFont="1" applyFill="1" applyBorder="1" applyAlignment="1">
      <alignment horizontal="center" vertical="top" wrapText="1"/>
    </xf>
    <xf numFmtId="0" fontId="12" fillId="0" borderId="11" xfId="0" applyNumberFormat="1" applyFont="1" applyFill="1" applyBorder="1" applyAlignment="1">
      <alignment horizontal="left" vertical="top" wrapText="1"/>
    </xf>
    <xf numFmtId="0" fontId="12" fillId="0" borderId="12" xfId="0" applyNumberFormat="1" applyFont="1" applyFill="1" applyBorder="1" applyAlignment="1">
      <alignment horizontal="left" vertical="top"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horizontal="center" vertical="top" wrapText="1"/>
    </xf>
    <xf numFmtId="0" fontId="0" fillId="0" borderId="14" xfId="0" applyNumberFormat="1" applyFont="1" applyFill="1" applyBorder="1" applyAlignment="1">
      <alignment horizontal="center" vertical="top"/>
    </xf>
    <xf numFmtId="0" fontId="0" fillId="0" borderId="13" xfId="0" applyNumberFormat="1" applyFont="1" applyFill="1" applyBorder="1" applyAlignment="1">
      <alignment horizontal="left" vertical="top"/>
    </xf>
    <xf numFmtId="0" fontId="0" fillId="0" borderId="13" xfId="0" applyNumberFormat="1" applyFont="1" applyFill="1" applyBorder="1" applyAlignment="1">
      <alignment horizontal="left" vertical="top" wrapText="1"/>
    </xf>
    <xf numFmtId="0" fontId="0" fillId="0" borderId="13" xfId="0" applyNumberFormat="1" applyFont="1" applyFill="1" applyBorder="1" applyAlignment="1">
      <alignment vertical="top" wrapText="1"/>
    </xf>
    <xf numFmtId="0" fontId="0" fillId="0" borderId="8" xfId="0" applyNumberFormat="1" applyFont="1" applyFill="1" applyBorder="1" applyAlignment="1">
      <alignment horizontal="center" vertical="top"/>
    </xf>
    <xf numFmtId="0" fontId="0" fillId="0" borderId="16" xfId="0" applyNumberFormat="1" applyFont="1" applyFill="1" applyBorder="1" applyAlignment="1">
      <alignment horizontal="left" vertical="top" wrapText="1"/>
    </xf>
    <xf numFmtId="0" fontId="0" fillId="0" borderId="9" xfId="0" applyNumberFormat="1" applyFont="1" applyFill="1" applyBorder="1" applyAlignment="1">
      <alignment horizontal="left" vertical="top" wrapText="1"/>
    </xf>
    <xf numFmtId="176" fontId="0" fillId="0" borderId="9" xfId="0" applyNumberFormat="1" applyFont="1" applyFill="1" applyBorder="1" applyAlignment="1">
      <alignment horizontal="center" vertical="center" wrapText="1"/>
    </xf>
    <xf numFmtId="0" fontId="20" fillId="0" borderId="1" xfId="0" applyNumberFormat="1" applyFont="1" applyFill="1" applyBorder="1" applyAlignment="1">
      <alignment horizontal="center" wrapText="1"/>
    </xf>
    <xf numFmtId="0" fontId="0" fillId="0" borderId="11" xfId="0" applyNumberFormat="1" applyFont="1" applyFill="1" applyBorder="1" applyAlignment="1">
      <alignment horizontal="center" vertical="center"/>
    </xf>
    <xf numFmtId="49" fontId="12" fillId="0" borderId="4" xfId="0" applyNumberFormat="1" applyFont="1" applyFill="1" applyBorder="1" applyAlignment="1">
      <alignment horizontal="center" vertical="top" wrapText="1"/>
    </xf>
    <xf numFmtId="0" fontId="0" fillId="0" borderId="13" xfId="0" applyNumberFormat="1" applyFont="1" applyFill="1" applyBorder="1" applyAlignment="1">
      <alignment horizontal="center" vertical="center"/>
    </xf>
    <xf numFmtId="0" fontId="0" fillId="0" borderId="10" xfId="0" applyNumberFormat="1" applyFont="1" applyFill="1" applyBorder="1" applyAlignment="1">
      <alignment horizontal="center" vertical="top" wrapText="1"/>
    </xf>
    <xf numFmtId="0" fontId="12" fillId="0" borderId="0" xfId="0" applyNumberFormat="1" applyFont="1" applyFill="1" applyBorder="1" applyAlignment="1">
      <alignment vertical="top" wrapText="1"/>
    </xf>
    <xf numFmtId="0" fontId="0" fillId="0" borderId="0" xfId="0" applyNumberFormat="1" applyFont="1" applyFill="1" applyBorder="1" applyAlignment="1">
      <alignment horizontal="center" vertical="center"/>
    </xf>
    <xf numFmtId="0" fontId="0" fillId="0" borderId="10" xfId="0" applyNumberFormat="1" applyFont="1" applyFill="1" applyBorder="1" applyAlignment="1">
      <alignment horizontal="center" vertical="top"/>
    </xf>
    <xf numFmtId="0" fontId="0" fillId="0" borderId="16" xfId="0" applyNumberFormat="1" applyFont="1" applyFill="1" applyBorder="1" applyAlignment="1">
      <alignment horizontal="center" vertical="center"/>
    </xf>
    <xf numFmtId="0" fontId="12" fillId="0" borderId="1" xfId="0" applyNumberFormat="1" applyFont="1" applyFill="1" applyBorder="1" applyAlignment="1">
      <alignment horizontal="center" vertical="center" wrapText="1"/>
    </xf>
    <xf numFmtId="0" fontId="0" fillId="0" borderId="1" xfId="0" applyNumberFormat="1" applyFont="1" applyFill="1" applyBorder="1" applyAlignment="1">
      <alignment vertical="center" wrapText="1"/>
    </xf>
    <xf numFmtId="0" fontId="0" fillId="0" borderId="1" xfId="0" applyFont="1" applyFill="1" applyBorder="1" applyAlignment="1">
      <alignment vertical="center"/>
    </xf>
    <xf numFmtId="0" fontId="20" fillId="0" borderId="4"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2" borderId="1" xfId="0" applyNumberFormat="1" applyFont="1" applyFill="1" applyBorder="1" applyAlignment="1" applyProtection="1">
      <alignment horizontal="center" vertical="center" wrapText="1"/>
    </xf>
    <xf numFmtId="0" fontId="0" fillId="0" borderId="1" xfId="89" applyNumberFormat="1" applyFont="1" applyFill="1" applyBorder="1" applyAlignment="1">
      <alignment vertical="center" wrapText="1"/>
    </xf>
    <xf numFmtId="49" fontId="0" fillId="0" borderId="1" xfId="89" applyNumberFormat="1" applyFont="1" applyFill="1" applyBorder="1" applyAlignment="1">
      <alignment horizontal="center" vertical="center" wrapText="1"/>
    </xf>
    <xf numFmtId="49" fontId="0" fillId="0" borderId="1" xfId="89" applyNumberFormat="1" applyFont="1" applyFill="1" applyBorder="1" applyAlignment="1">
      <alignment vertical="center" wrapText="1"/>
    </xf>
    <xf numFmtId="49" fontId="0" fillId="0" borderId="1" xfId="89" applyNumberFormat="1" applyFont="1" applyFill="1" applyBorder="1" applyAlignment="1">
      <alignment vertical="top" wrapText="1"/>
    </xf>
    <xf numFmtId="9" fontId="0" fillId="0" borderId="1" xfId="15" applyNumberFormat="1" applyFont="1" applyFill="1" applyBorder="1" applyAlignment="1">
      <alignment horizontal="left" vertical="center" wrapText="1"/>
    </xf>
    <xf numFmtId="49" fontId="36" fillId="0" borderId="5" xfId="0" applyNumberFormat="1" applyFont="1" applyFill="1" applyBorder="1" applyAlignment="1">
      <alignment horizontal="center" vertical="center" wrapText="1"/>
    </xf>
    <xf numFmtId="0" fontId="12" fillId="0" borderId="5" xfId="0" applyNumberFormat="1" applyFont="1" applyFill="1" applyBorder="1" applyAlignment="1">
      <alignment horizontal="left" vertical="center" wrapText="1"/>
    </xf>
    <xf numFmtId="0" fontId="12" fillId="0" borderId="5" xfId="0" applyNumberFormat="1" applyFont="1" applyFill="1" applyBorder="1" applyAlignment="1">
      <alignment horizontal="center" vertical="center" wrapText="1"/>
    </xf>
    <xf numFmtId="0" fontId="22" fillId="0" borderId="1" xfId="0" applyFont="1" applyBorder="1" applyAlignment="1">
      <alignment wrapText="1"/>
    </xf>
    <xf numFmtId="0" fontId="0" fillId="0" borderId="1" xfId="94" applyFont="1" applyFill="1" applyBorder="1" applyAlignment="1">
      <alignment vertical="top" wrapText="1"/>
    </xf>
    <xf numFmtId="0" fontId="20" fillId="0" borderId="1" xfId="94" applyFont="1" applyFill="1" applyBorder="1" applyAlignment="1">
      <alignment vertical="top" wrapText="1"/>
    </xf>
    <xf numFmtId="0" fontId="20" fillId="0" borderId="1" xfId="0" applyNumberFormat="1" applyFont="1" applyFill="1" applyBorder="1" applyAlignment="1">
      <alignment horizontal="center"/>
    </xf>
    <xf numFmtId="49" fontId="0" fillId="0" borderId="10" xfId="0" applyNumberFormat="1" applyFont="1" applyFill="1" applyBorder="1" applyAlignment="1">
      <alignment horizontal="center" vertical="center" wrapText="1"/>
    </xf>
    <xf numFmtId="0" fontId="0" fillId="0" borderId="1" xfId="0" applyFont="1" applyFill="1" applyBorder="1" applyAlignment="1">
      <alignment vertical="top" wrapText="1"/>
    </xf>
    <xf numFmtId="0" fontId="0" fillId="0" borderId="1" xfId="0" applyFont="1" applyFill="1" applyBorder="1"/>
    <xf numFmtId="0" fontId="20" fillId="0" borderId="1" xfId="0" applyFont="1" applyFill="1" applyBorder="1" applyAlignment="1">
      <alignment vertical="top" wrapText="1"/>
    </xf>
    <xf numFmtId="0" fontId="0" fillId="0" borderId="1" xfId="66" applyNumberFormat="1" applyFont="1" applyFill="1" applyBorder="1" applyAlignment="1">
      <alignment horizontal="left" vertical="center" wrapText="1"/>
    </xf>
    <xf numFmtId="0" fontId="0" fillId="0" borderId="1" xfId="98" applyNumberFormat="1" applyFont="1" applyFill="1" applyBorder="1" applyAlignment="1">
      <alignment vertical="top" wrapText="1"/>
    </xf>
    <xf numFmtId="0" fontId="0" fillId="0" borderId="1" xfId="76" applyFont="1" applyFill="1" applyBorder="1" applyAlignment="1">
      <alignment vertical="top" wrapText="1"/>
    </xf>
    <xf numFmtId="0" fontId="0" fillId="0" borderId="1" xfId="0" applyFill="1" applyBorder="1"/>
    <xf numFmtId="0" fontId="0" fillId="3" borderId="1" xfId="0" applyNumberFormat="1" applyFont="1" applyFill="1" applyBorder="1" applyAlignment="1">
      <alignment horizontal="center" vertical="center"/>
    </xf>
    <xf numFmtId="49" fontId="37" fillId="3" borderId="1" xfId="0" applyNumberFormat="1" applyFont="1" applyFill="1" applyBorder="1" applyAlignment="1">
      <alignment horizontal="center" vertical="center" wrapText="1"/>
    </xf>
    <xf numFmtId="0" fontId="0" fillId="3" borderId="1" xfId="0" applyNumberFormat="1" applyFont="1" applyFill="1" applyBorder="1" applyAlignment="1">
      <alignment horizontal="left" vertical="center" wrapText="1"/>
    </xf>
    <xf numFmtId="0" fontId="0" fillId="3" borderId="1" xfId="0" applyNumberFormat="1" applyFont="1" applyFill="1" applyBorder="1" applyAlignment="1">
      <alignment horizontal="center" vertical="center" wrapText="1"/>
    </xf>
    <xf numFmtId="176" fontId="37" fillId="3" borderId="1" xfId="0" applyNumberFormat="1" applyFont="1" applyFill="1" applyBorder="1" applyAlignment="1">
      <alignment horizontal="center" vertical="center"/>
    </xf>
    <xf numFmtId="0" fontId="20" fillId="0" borderId="1" xfId="0" applyFont="1" applyFill="1" applyBorder="1" applyAlignment="1">
      <alignment wrapText="1"/>
    </xf>
    <xf numFmtId="0" fontId="0" fillId="3" borderId="1" xfId="0" applyFont="1" applyFill="1" applyBorder="1" applyAlignment="1">
      <alignment vertical="top" wrapText="1"/>
    </xf>
    <xf numFmtId="0" fontId="0" fillId="0" borderId="1" xfId="0" applyFont="1" applyFill="1" applyBorder="1" applyAlignment="1">
      <alignment horizontal="left" vertical="center" wrapText="1"/>
    </xf>
    <xf numFmtId="0" fontId="0" fillId="0" borderId="2" xfId="0" applyNumberFormat="1" applyFont="1" applyFill="1" applyBorder="1" applyAlignment="1">
      <alignment horizontal="left" vertical="center" wrapText="1"/>
    </xf>
    <xf numFmtId="0" fontId="0" fillId="0" borderId="2" xfId="66" applyNumberFormat="1" applyFont="1" applyFill="1" applyBorder="1" applyAlignment="1">
      <alignment horizontal="left" vertical="top" wrapText="1"/>
    </xf>
    <xf numFmtId="0" fontId="0" fillId="0" borderId="2" xfId="66" applyNumberFormat="1" applyFont="1" applyFill="1" applyBorder="1" applyAlignment="1">
      <alignment vertical="center" wrapText="1"/>
    </xf>
    <xf numFmtId="49" fontId="12" fillId="0" borderId="7" xfId="0" applyNumberFormat="1" applyFont="1" applyFill="1" applyBorder="1" applyAlignment="1">
      <alignment horizontal="center" vertical="top" wrapText="1"/>
    </xf>
    <xf numFmtId="0" fontId="0" fillId="0" borderId="12" xfId="0" applyNumberFormat="1" applyFont="1" applyFill="1" applyBorder="1" applyAlignment="1">
      <alignment vertical="top" wrapText="1"/>
    </xf>
    <xf numFmtId="0" fontId="0" fillId="0" borderId="12" xfId="0" applyNumberFormat="1" applyFont="1" applyFill="1" applyBorder="1" applyAlignment="1">
      <alignment horizontal="left" vertical="top" wrapText="1"/>
    </xf>
    <xf numFmtId="0" fontId="0" fillId="0" borderId="9" xfId="0" applyNumberFormat="1" applyFont="1" applyFill="1" applyBorder="1" applyAlignment="1">
      <alignment horizontal="left" vertical="top"/>
    </xf>
    <xf numFmtId="0" fontId="0" fillId="0" borderId="9" xfId="0" applyNumberFormat="1" applyFont="1" applyFill="1" applyBorder="1" applyAlignment="1">
      <alignment vertical="top"/>
    </xf>
    <xf numFmtId="0" fontId="0" fillId="0" borderId="9" xfId="0" applyNumberFormat="1" applyFont="1" applyFill="1" applyBorder="1" applyAlignment="1">
      <alignment vertical="top" wrapText="1"/>
    </xf>
    <xf numFmtId="49" fontId="0" fillId="0" borderId="1" xfId="0" applyNumberFormat="1" applyFont="1" applyFill="1" applyBorder="1" applyAlignment="1">
      <alignment horizontal="center" vertical="top" wrapText="1"/>
    </xf>
    <xf numFmtId="0" fontId="0" fillId="0" borderId="1" xfId="0" applyNumberFormat="1" applyFont="1" applyFill="1" applyBorder="1" applyAlignment="1">
      <alignment horizontal="left" vertical="top" wrapText="1"/>
    </xf>
    <xf numFmtId="0" fontId="35" fillId="0" borderId="1" xfId="0" applyNumberFormat="1" applyFont="1" applyFill="1" applyBorder="1" applyAlignment="1">
      <alignment vertical="top" wrapText="1"/>
    </xf>
    <xf numFmtId="0" fontId="0" fillId="0" borderId="1" xfId="0" applyNumberFormat="1" applyFont="1" applyFill="1" applyBorder="1" applyAlignment="1">
      <alignment vertical="top" wrapText="1"/>
    </xf>
    <xf numFmtId="0" fontId="15" fillId="0" borderId="0" xfId="0" applyFont="1" applyFill="1"/>
    <xf numFmtId="0" fontId="20" fillId="0" borderId="0" xfId="0" applyFont="1" applyFill="1"/>
    <xf numFmtId="178" fontId="0" fillId="0" borderId="0" xfId="0" applyNumberFormat="1" applyFill="1"/>
    <xf numFmtId="0" fontId="22" fillId="0" borderId="0" xfId="0" applyFont="1" applyFill="1" applyAlignment="1">
      <alignment horizontal="center"/>
    </xf>
    <xf numFmtId="0" fontId="34" fillId="0" borderId="0" xfId="0" applyNumberFormat="1" applyFont="1" applyFill="1" applyBorder="1" applyAlignment="1">
      <alignment horizontal="center" vertical="top" wrapText="1"/>
    </xf>
    <xf numFmtId="0" fontId="38" fillId="0" borderId="0" xfId="0" applyNumberFormat="1" applyFont="1" applyFill="1" applyBorder="1" applyAlignment="1">
      <alignment horizontal="left" vertical="top" wrapText="1"/>
    </xf>
    <xf numFmtId="0" fontId="0" fillId="0" borderId="2" xfId="0" applyNumberFormat="1" applyFont="1" applyFill="1" applyBorder="1" applyAlignment="1">
      <alignment horizontal="center" vertical="center" wrapText="1"/>
    </xf>
    <xf numFmtId="178" fontId="37" fillId="0" borderId="1" xfId="0" applyNumberFormat="1" applyFont="1" applyFill="1" applyBorder="1" applyAlignment="1">
      <alignment horizontal="right" vertical="center" wrapText="1"/>
    </xf>
    <xf numFmtId="0" fontId="15" fillId="0" borderId="0" xfId="0" applyFont="1" applyFill="1" applyAlignment="1">
      <alignment horizontal="center" wrapText="1"/>
    </xf>
    <xf numFmtId="0" fontId="0" fillId="0" borderId="0" xfId="0" applyFont="1" applyFill="1" applyAlignment="1">
      <alignment horizontal="center" wrapText="1"/>
    </xf>
    <xf numFmtId="0" fontId="20" fillId="2" borderId="1" xfId="0" applyNumberFormat="1" applyFont="1" applyFill="1" applyBorder="1" applyAlignment="1" applyProtection="1">
      <alignment horizontal="center" vertical="center" wrapText="1"/>
    </xf>
    <xf numFmtId="178" fontId="37" fillId="0" borderId="1" xfId="0" applyNumberFormat="1" applyFont="1" applyFill="1" applyBorder="1" applyAlignment="1">
      <alignment horizontal="left" vertical="center" wrapText="1"/>
    </xf>
    <xf numFmtId="0" fontId="17" fillId="2" borderId="1" xfId="0" applyNumberFormat="1" applyFont="1" applyFill="1" applyBorder="1" applyAlignment="1" applyProtection="1">
      <alignment horizontal="center" vertical="center" wrapText="1"/>
    </xf>
    <xf numFmtId="0" fontId="19" fillId="2" borderId="1" xfId="0" applyNumberFormat="1" applyFont="1" applyFill="1" applyBorder="1" applyAlignment="1" applyProtection="1">
      <alignment horizontal="center" vertical="center" wrapText="1"/>
    </xf>
    <xf numFmtId="0" fontId="0" fillId="0" borderId="1" xfId="55" applyNumberFormat="1" applyFont="1" applyFill="1" applyBorder="1" applyAlignment="1">
      <alignment vertical="top" wrapText="1"/>
    </xf>
    <xf numFmtId="178" fontId="0" fillId="0" borderId="1" xfId="66" applyNumberFormat="1" applyFont="1" applyFill="1" applyBorder="1" applyAlignment="1">
      <alignment horizontal="right" vertical="center" wrapText="1"/>
    </xf>
    <xf numFmtId="0" fontId="11" fillId="0" borderId="1" xfId="0" applyFont="1" applyFill="1" applyBorder="1" applyAlignment="1">
      <alignment vertical="center" wrapText="1"/>
    </xf>
    <xf numFmtId="0" fontId="32" fillId="0" borderId="1" xfId="0" applyNumberFormat="1" applyFont="1" applyFill="1" applyBorder="1" applyAlignment="1">
      <alignment vertical="center" wrapText="1"/>
    </xf>
    <xf numFmtId="0" fontId="32" fillId="0" borderId="1" xfId="0" applyNumberFormat="1" applyFont="1" applyFill="1" applyBorder="1" applyAlignment="1">
      <alignment horizontal="center" wrapText="1"/>
    </xf>
    <xf numFmtId="0" fontId="40" fillId="2" borderId="1" xfId="0" applyNumberFormat="1" applyFont="1" applyFill="1" applyBorder="1" applyAlignment="1" applyProtection="1">
      <alignment horizontal="center" vertical="center" wrapText="1"/>
    </xf>
    <xf numFmtId="0" fontId="41" fillId="0" borderId="1" xfId="0" applyNumberFormat="1" applyFont="1" applyFill="1" applyBorder="1" applyAlignment="1">
      <alignment horizontal="left" vertical="center" wrapText="1"/>
    </xf>
    <xf numFmtId="0" fontId="20" fillId="0" borderId="1" xfId="0" applyFont="1" applyFill="1" applyBorder="1" applyAlignment="1">
      <alignment horizontal="center" wrapText="1"/>
    </xf>
    <xf numFmtId="0" fontId="42" fillId="0" borderId="1" xfId="0" applyNumberFormat="1" applyFont="1" applyFill="1" applyBorder="1" applyAlignment="1">
      <alignment horizontal="left" vertical="center" wrapText="1"/>
    </xf>
    <xf numFmtId="0" fontId="43" fillId="0" borderId="1" xfId="0" applyNumberFormat="1" applyFont="1" applyFill="1" applyBorder="1" applyAlignment="1">
      <alignment horizontal="left" vertical="center" wrapText="1"/>
    </xf>
    <xf numFmtId="0" fontId="44" fillId="2" borderId="1" xfId="0" applyNumberFormat="1" applyFont="1" applyFill="1" applyBorder="1" applyAlignment="1" applyProtection="1">
      <alignment horizontal="center" vertical="center" wrapText="1"/>
    </xf>
    <xf numFmtId="0" fontId="0" fillId="0" borderId="0" xfId="0" applyNumberFormat="1" applyFont="1" applyFill="1" applyBorder="1" applyAlignment="1">
      <alignment wrapText="1"/>
    </xf>
    <xf numFmtId="0" fontId="45" fillId="0" borderId="1" xfId="0" applyNumberFormat="1" applyFont="1" applyFill="1" applyBorder="1" applyAlignment="1">
      <alignment horizontal="center" vertical="center" wrapText="1"/>
    </xf>
    <xf numFmtId="178" fontId="0" fillId="0" borderId="1" xfId="23" applyNumberFormat="1" applyFont="1" applyFill="1" applyBorder="1" applyAlignment="1">
      <alignment horizontal="right" vertical="center" wrapText="1"/>
    </xf>
    <xf numFmtId="0" fontId="0" fillId="0" borderId="1" xfId="30" applyNumberFormat="1" applyFont="1" applyFill="1" applyBorder="1" applyAlignment="1">
      <alignment horizontal="center" vertical="center" wrapText="1"/>
    </xf>
    <xf numFmtId="0" fontId="0" fillId="4" borderId="1" xfId="0" applyNumberFormat="1" applyFont="1" applyFill="1" applyBorder="1" applyAlignment="1">
      <alignment horizontal="center" vertical="center" wrapText="1"/>
    </xf>
    <xf numFmtId="49" fontId="37" fillId="4" borderId="1" xfId="0" applyNumberFormat="1" applyFont="1" applyFill="1" applyBorder="1" applyAlignment="1">
      <alignment horizontal="center" vertical="center" wrapText="1"/>
    </xf>
    <xf numFmtId="0" fontId="0" fillId="4" borderId="1" xfId="0" applyNumberFormat="1" applyFont="1" applyFill="1" applyBorder="1" applyAlignment="1">
      <alignment horizontal="left" vertical="center" wrapText="1"/>
    </xf>
    <xf numFmtId="176" fontId="0" fillId="4" borderId="1" xfId="65" applyNumberFormat="1" applyFont="1" applyFill="1" applyBorder="1" applyAlignment="1">
      <alignment horizontal="center" vertical="center" wrapText="1"/>
    </xf>
    <xf numFmtId="0" fontId="20" fillId="0" borderId="1" xfId="0" applyFont="1" applyFill="1" applyBorder="1" applyAlignment="1">
      <alignment vertical="center" wrapText="1"/>
    </xf>
    <xf numFmtId="0" fontId="0" fillId="0" borderId="1" xfId="0" applyFill="1" applyBorder="1" applyAlignment="1">
      <alignment horizontal="center" vertical="center" wrapText="1"/>
    </xf>
    <xf numFmtId="178" fontId="0" fillId="0" borderId="1" xfId="0" applyNumberFormat="1" applyFill="1" applyBorder="1" applyAlignment="1">
      <alignment horizontal="center" vertical="center" wrapText="1"/>
    </xf>
    <xf numFmtId="0" fontId="22" fillId="0" borderId="1" xfId="0" applyFont="1" applyFill="1" applyBorder="1" applyAlignment="1">
      <alignment horizontal="center" vertical="center" wrapText="1"/>
    </xf>
    <xf numFmtId="0" fontId="46" fillId="0" borderId="0" xfId="0" applyFont="1"/>
    <xf numFmtId="0" fontId="23" fillId="2" borderId="0" xfId="0" applyFont="1" applyFill="1"/>
    <xf numFmtId="0" fontId="23" fillId="0" borderId="0" xfId="0" applyFont="1"/>
    <xf numFmtId="0" fontId="23" fillId="0" borderId="0" xfId="0" applyFont="1" applyAlignment="1">
      <alignment horizontal="center"/>
    </xf>
    <xf numFmtId="0" fontId="47" fillId="0" borderId="0" xfId="0" applyFont="1" applyAlignment="1">
      <alignment vertical="center"/>
    </xf>
    <xf numFmtId="0" fontId="48" fillId="0" borderId="0" xfId="68" applyNumberFormat="1" applyFont="1" applyFill="1" applyBorder="1" applyAlignment="1">
      <alignment horizontal="center" vertical="top" wrapText="1"/>
    </xf>
    <xf numFmtId="0" fontId="49" fillId="0" borderId="0" xfId="68" applyNumberFormat="1" applyFont="1" applyFill="1" applyBorder="1" applyAlignment="1">
      <alignment horizontal="center" vertical="top" wrapText="1"/>
    </xf>
    <xf numFmtId="0" fontId="50" fillId="0" borderId="0" xfId="68" applyNumberFormat="1" applyFont="1" applyFill="1" applyBorder="1" applyAlignment="1">
      <alignment horizontal="left" vertical="top" wrapText="1"/>
    </xf>
    <xf numFmtId="0" fontId="50" fillId="0" borderId="0" xfId="68" applyNumberFormat="1" applyFont="1" applyFill="1" applyBorder="1" applyAlignment="1">
      <alignment horizontal="center" vertical="top" wrapText="1"/>
    </xf>
    <xf numFmtId="0" fontId="51" fillId="0" borderId="0" xfId="68" applyNumberFormat="1" applyFont="1" applyFill="1" applyBorder="1" applyAlignment="1">
      <alignment horizontal="left" vertical="center" wrapText="1"/>
    </xf>
    <xf numFmtId="0" fontId="23" fillId="0" borderId="0" xfId="68" applyNumberFormat="1" applyFont="1" applyFill="1" applyBorder="1" applyAlignment="1">
      <alignment horizontal="left" vertical="center" wrapText="1"/>
    </xf>
    <xf numFmtId="0" fontId="51" fillId="0" borderId="0" xfId="68" applyNumberFormat="1" applyFont="1" applyFill="1" applyBorder="1" applyAlignment="1">
      <alignment horizontal="center" vertical="center" wrapText="1"/>
    </xf>
    <xf numFmtId="0" fontId="23" fillId="0" borderId="0" xfId="68" applyNumberFormat="1" applyFont="1" applyFill="1" applyBorder="1" applyAlignment="1">
      <alignment horizontal="center" vertical="center" wrapText="1"/>
    </xf>
    <xf numFmtId="0" fontId="23" fillId="0" borderId="0" xfId="68" applyNumberFormat="1" applyFont="1" applyFill="1" applyBorder="1" applyAlignment="1">
      <alignment horizontal="left" vertical="center"/>
    </xf>
    <xf numFmtId="0" fontId="23" fillId="0" borderId="0" xfId="0" applyNumberFormat="1" applyFont="1" applyFill="1" applyBorder="1" applyAlignment="1">
      <alignment horizontal="left" vertical="center"/>
    </xf>
    <xf numFmtId="0" fontId="23" fillId="0" borderId="0" xfId="0" applyNumberFormat="1" applyFont="1" applyFill="1" applyBorder="1" applyAlignment="1">
      <alignment horizontal="center" vertical="center"/>
    </xf>
    <xf numFmtId="0" fontId="23" fillId="0" borderId="4" xfId="0" applyNumberFormat="1" applyFont="1" applyFill="1" applyBorder="1" applyAlignment="1">
      <alignment horizontal="center" vertical="center" wrapText="1"/>
    </xf>
    <xf numFmtId="49" fontId="23" fillId="0" borderId="4" xfId="0" applyNumberFormat="1" applyFont="1" applyFill="1" applyBorder="1" applyAlignment="1">
      <alignment horizontal="center" vertical="center" wrapText="1"/>
    </xf>
    <xf numFmtId="0" fontId="23" fillId="0" borderId="2" xfId="0" applyNumberFormat="1" applyFont="1" applyFill="1" applyBorder="1" applyAlignment="1">
      <alignment horizontal="center" vertical="center" wrapText="1"/>
    </xf>
    <xf numFmtId="0" fontId="23" fillId="0" borderId="5" xfId="0" applyNumberFormat="1" applyFont="1" applyFill="1" applyBorder="1" applyAlignment="1">
      <alignment horizontal="center" vertical="center" wrapText="1"/>
    </xf>
    <xf numFmtId="0" fontId="24" fillId="0" borderId="5" xfId="0" applyNumberFormat="1" applyFont="1" applyFill="1" applyBorder="1" applyAlignment="1">
      <alignment horizontal="center" vertical="center" wrapText="1"/>
    </xf>
    <xf numFmtId="0" fontId="23" fillId="0" borderId="1" xfId="0" applyNumberFormat="1" applyFont="1" applyFill="1" applyBorder="1" applyAlignment="1">
      <alignment wrapText="1"/>
    </xf>
    <xf numFmtId="49" fontId="50" fillId="0" borderId="1" xfId="0" applyNumberFormat="1" applyFont="1" applyFill="1" applyBorder="1" applyAlignment="1">
      <alignment horizontal="center" vertical="center" wrapText="1"/>
    </xf>
    <xf numFmtId="0" fontId="52" fillId="0" borderId="1" xfId="0" applyNumberFormat="1" applyFont="1" applyFill="1" applyBorder="1" applyAlignment="1">
      <alignment horizontal="left" vertical="center" wrapText="1"/>
    </xf>
    <xf numFmtId="0" fontId="24" fillId="0" borderId="1" xfId="0" applyNumberFormat="1" applyFont="1" applyFill="1" applyBorder="1" applyAlignment="1">
      <alignment horizontal="left" vertical="center" wrapText="1"/>
    </xf>
    <xf numFmtId="0" fontId="24" fillId="0" borderId="1" xfId="0" applyNumberFormat="1" applyFont="1" applyFill="1" applyBorder="1" applyAlignment="1">
      <alignment horizontal="center" vertical="center" wrapText="1"/>
    </xf>
    <xf numFmtId="0" fontId="52" fillId="0" borderId="1" xfId="0" applyNumberFormat="1"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0" fontId="23" fillId="0" borderId="1" xfId="0" applyNumberFormat="1" applyFont="1" applyFill="1" applyBorder="1" applyAlignment="1">
      <alignment horizontal="left" vertical="center" wrapText="1"/>
    </xf>
    <xf numFmtId="177" fontId="24" fillId="0" borderId="1" xfId="0" applyNumberFormat="1" applyFont="1" applyFill="1" applyBorder="1" applyAlignment="1">
      <alignment horizontal="center" vertical="center" wrapText="1"/>
    </xf>
    <xf numFmtId="0" fontId="50" fillId="0" borderId="1" xfId="0" applyNumberFormat="1" applyFont="1" applyFill="1" applyBorder="1" applyAlignment="1">
      <alignment horizontal="left" vertical="center" wrapText="1"/>
    </xf>
    <xf numFmtId="0" fontId="23" fillId="0" borderId="0" xfId="0" applyFont="1" applyFill="1" applyAlignment="1">
      <alignment wrapText="1"/>
    </xf>
    <xf numFmtId="0" fontId="23" fillId="0" borderId="1" xfId="0" applyNumberFormat="1" applyFont="1" applyFill="1" applyBorder="1" applyAlignment="1">
      <alignment vertical="center" wrapText="1"/>
    </xf>
    <xf numFmtId="0" fontId="23" fillId="0" borderId="4" xfId="0" applyNumberFormat="1" applyFont="1" applyFill="1" applyBorder="1" applyAlignment="1">
      <alignment horizontal="left" vertical="center" wrapText="1"/>
    </xf>
    <xf numFmtId="0" fontId="53" fillId="0" borderId="1" xfId="0" applyFont="1" applyFill="1" applyBorder="1" applyAlignment="1">
      <alignment horizontal="center" vertical="center" wrapText="1"/>
    </xf>
    <xf numFmtId="0" fontId="54" fillId="0" borderId="0" xfId="0" applyFont="1" applyAlignment="1">
      <alignment vertical="center"/>
    </xf>
    <xf numFmtId="176" fontId="20" fillId="0" borderId="1" xfId="0" applyNumberFormat="1" applyFont="1" applyFill="1" applyBorder="1" applyAlignment="1">
      <alignment horizontal="center" vertical="center" wrapText="1"/>
    </xf>
    <xf numFmtId="0" fontId="23" fillId="0" borderId="1" xfId="0" applyNumberFormat="1" applyFont="1" applyFill="1" applyBorder="1" applyAlignment="1">
      <alignment horizontal="center" vertical="center"/>
    </xf>
    <xf numFmtId="0" fontId="27" fillId="0" borderId="1" xfId="0" applyNumberFormat="1" applyFont="1" applyFill="1" applyBorder="1" applyAlignment="1">
      <alignment horizontal="center" vertical="center" wrapText="1"/>
    </xf>
    <xf numFmtId="0" fontId="55" fillId="0" borderId="1" xfId="0" applyNumberFormat="1" applyFont="1" applyFill="1" applyBorder="1" applyAlignment="1">
      <alignment horizontal="left" vertical="center" wrapText="1"/>
    </xf>
    <xf numFmtId="0" fontId="27" fillId="0" borderId="1" xfId="0" applyNumberFormat="1" applyFont="1" applyFill="1" applyBorder="1" applyAlignment="1">
      <alignment horizontal="left" vertical="center" wrapText="1"/>
    </xf>
    <xf numFmtId="177" fontId="28" fillId="0" borderId="1" xfId="0" applyNumberFormat="1" applyFont="1" applyFill="1" applyBorder="1" applyAlignment="1">
      <alignment horizontal="center" vertical="center" wrapText="1"/>
    </xf>
    <xf numFmtId="49" fontId="56" fillId="0" borderId="1" xfId="0" applyNumberFormat="1" applyFont="1" applyFill="1" applyBorder="1" applyAlignment="1">
      <alignment horizontal="center" vertical="center" wrapText="1"/>
    </xf>
    <xf numFmtId="0" fontId="57" fillId="0" borderId="1" xfId="0" applyNumberFormat="1" applyFont="1" applyFill="1" applyBorder="1" applyAlignment="1">
      <alignment horizontal="left" vertical="center" wrapText="1"/>
    </xf>
    <xf numFmtId="0" fontId="23" fillId="0" borderId="1" xfId="0" applyFont="1" applyFill="1" applyBorder="1"/>
    <xf numFmtId="49" fontId="27" fillId="0" borderId="1" xfId="0" applyNumberFormat="1" applyFont="1" applyFill="1" applyBorder="1" applyAlignment="1">
      <alignment horizontal="center" vertical="center" wrapText="1"/>
    </xf>
    <xf numFmtId="49" fontId="55" fillId="0" borderId="1" xfId="0" applyNumberFormat="1" applyFont="1" applyFill="1" applyBorder="1" applyAlignment="1">
      <alignment horizontal="left" vertical="center" wrapText="1"/>
    </xf>
    <xf numFmtId="0" fontId="58" fillId="0" borderId="1" xfId="0" applyNumberFormat="1" applyFont="1" applyFill="1" applyBorder="1" applyAlignment="1">
      <alignment horizontal="center" vertical="center" wrapText="1"/>
    </xf>
    <xf numFmtId="0" fontId="58" fillId="0" borderId="1" xfId="0" applyNumberFormat="1" applyFont="1" applyFill="1" applyBorder="1" applyAlignment="1">
      <alignment vertical="center" wrapText="1"/>
    </xf>
    <xf numFmtId="0" fontId="17" fillId="2" borderId="1" xfId="0" applyFont="1" applyFill="1" applyBorder="1" applyAlignment="1">
      <alignment horizontal="center" vertical="center" wrapText="1"/>
    </xf>
    <xf numFmtId="0" fontId="55" fillId="0" borderId="15" xfId="66" applyNumberFormat="1" applyFont="1" applyFill="1" applyBorder="1" applyAlignment="1">
      <alignment horizontal="center" vertical="center" wrapText="1"/>
    </xf>
    <xf numFmtId="49" fontId="55" fillId="0" borderId="1" xfId="66" applyNumberFormat="1" applyFont="1" applyFill="1" applyBorder="1" applyAlignment="1">
      <alignment horizontal="center" vertical="center" wrapText="1"/>
    </xf>
    <xf numFmtId="0" fontId="55" fillId="0" borderId="1" xfId="66" applyNumberFormat="1" applyFont="1" applyFill="1" applyBorder="1" applyAlignment="1">
      <alignment vertical="center" wrapText="1"/>
    </xf>
    <xf numFmtId="0" fontId="55" fillId="0" borderId="1" xfId="66" applyNumberFormat="1" applyFont="1" applyFill="1" applyBorder="1" applyAlignment="1">
      <alignment horizontal="center" vertical="center" wrapText="1"/>
    </xf>
    <xf numFmtId="178" fontId="55" fillId="0" borderId="5" xfId="66" applyNumberFormat="1" applyFont="1" applyFill="1" applyBorder="1" applyAlignment="1">
      <alignment horizontal="center" vertical="center" wrapText="1"/>
    </xf>
    <xf numFmtId="0" fontId="22" fillId="0" borderId="1" xfId="104" applyFont="1" applyFill="1" applyBorder="1" applyAlignment="1" applyProtection="1">
      <alignment horizontal="left" vertical="center" wrapText="1"/>
    </xf>
    <xf numFmtId="176" fontId="31" fillId="0" borderId="1" xfId="0" applyNumberFormat="1" applyFont="1" applyFill="1" applyBorder="1" applyAlignment="1">
      <alignment horizontal="center" vertical="center" wrapText="1"/>
    </xf>
    <xf numFmtId="178" fontId="55" fillId="0" borderId="1" xfId="66" applyNumberFormat="1" applyFont="1" applyFill="1" applyBorder="1" applyAlignment="1">
      <alignment horizontal="center" vertical="center" wrapText="1"/>
    </xf>
    <xf numFmtId="0" fontId="55" fillId="0" borderId="1" xfId="104" applyNumberFormat="1" applyFont="1" applyFill="1" applyBorder="1" applyAlignment="1">
      <alignment vertical="top" wrapText="1"/>
    </xf>
    <xf numFmtId="0" fontId="27" fillId="0" borderId="1" xfId="0" applyNumberFormat="1" applyFont="1" applyFill="1" applyBorder="1" applyAlignment="1">
      <alignment vertical="center" wrapText="1"/>
    </xf>
    <xf numFmtId="0" fontId="47" fillId="0" borderId="1" xfId="0" applyNumberFormat="1" applyFont="1" applyFill="1" applyBorder="1" applyAlignment="1">
      <alignment vertical="center"/>
    </xf>
    <xf numFmtId="0" fontId="47" fillId="0" borderId="1" xfId="0" applyNumberFormat="1" applyFont="1" applyFill="1" applyBorder="1" applyAlignment="1">
      <alignment vertical="center" wrapText="1"/>
    </xf>
    <xf numFmtId="0" fontId="47" fillId="0" borderId="1" xfId="0" applyNumberFormat="1"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101" applyFont="1" applyFill="1" applyBorder="1" applyAlignment="1">
      <alignment horizontal="left" vertical="center" wrapText="1"/>
    </xf>
    <xf numFmtId="176" fontId="31" fillId="0" borderId="1" xfId="18" applyNumberFormat="1" applyFont="1" applyFill="1" applyBorder="1" applyAlignment="1">
      <alignment horizontal="center" vertical="center" wrapText="1"/>
    </xf>
    <xf numFmtId="0" fontId="22" fillId="0" borderId="1" xfId="65" applyFont="1" applyFill="1" applyBorder="1" applyAlignment="1">
      <alignment horizontal="left" vertical="center" wrapText="1"/>
    </xf>
    <xf numFmtId="176" fontId="31" fillId="0" borderId="1" xfId="65" applyNumberFormat="1" applyFont="1" applyFill="1" applyBorder="1" applyAlignment="1">
      <alignment horizontal="center" vertical="center" wrapText="1"/>
    </xf>
    <xf numFmtId="0" fontId="55" fillId="0" borderId="1" xfId="89" applyNumberFormat="1" applyFont="1" applyFill="1" applyBorder="1" applyAlignment="1">
      <alignment vertical="top" wrapText="1"/>
    </xf>
    <xf numFmtId="0" fontId="47" fillId="0" borderId="1" xfId="0" applyFont="1" applyFill="1" applyBorder="1" applyAlignment="1">
      <alignment horizontal="left" vertical="center" wrapText="1"/>
    </xf>
    <xf numFmtId="0" fontId="55" fillId="0" borderId="1" xfId="0" applyNumberFormat="1" applyFont="1" applyFill="1" applyBorder="1" applyAlignment="1">
      <alignment horizontal="justify" wrapText="1"/>
    </xf>
    <xf numFmtId="0" fontId="55" fillId="0" borderId="1" xfId="0" applyNumberFormat="1" applyFont="1" applyFill="1" applyBorder="1" applyAlignment="1">
      <alignment horizontal="center" wrapText="1"/>
    </xf>
    <xf numFmtId="0" fontId="27" fillId="0" borderId="6" xfId="0" applyNumberFormat="1" applyFont="1" applyFill="1" applyBorder="1" applyAlignment="1">
      <alignment horizontal="left" vertical="center" wrapText="1"/>
    </xf>
    <xf numFmtId="0" fontId="57" fillId="0" borderId="5" xfId="0" applyNumberFormat="1" applyFont="1" applyFill="1" applyBorder="1" applyAlignment="1">
      <alignment horizontal="left" vertical="center" wrapText="1"/>
    </xf>
    <xf numFmtId="0" fontId="27" fillId="0" borderId="5" xfId="0" applyNumberFormat="1" applyFont="1" applyFill="1" applyBorder="1" applyAlignment="1">
      <alignment horizontal="left" vertical="center" wrapText="1"/>
    </xf>
    <xf numFmtId="0" fontId="27" fillId="0" borderId="5" xfId="0" applyNumberFormat="1" applyFont="1" applyFill="1" applyBorder="1" applyAlignment="1">
      <alignment horizontal="center" vertical="center" wrapText="1"/>
    </xf>
    <xf numFmtId="0" fontId="27" fillId="0" borderId="1" xfId="0" applyNumberFormat="1" applyFont="1" applyFill="1" applyBorder="1" applyAlignment="1" applyProtection="1">
      <alignment horizontal="left" vertical="center" wrapText="1"/>
      <protection locked="0"/>
    </xf>
    <xf numFmtId="0" fontId="23" fillId="0" borderId="1" xfId="0" applyFont="1" applyBorder="1"/>
    <xf numFmtId="0" fontId="23" fillId="0" borderId="1" xfId="0" applyFont="1" applyBorder="1" applyAlignment="1">
      <alignment horizontal="center"/>
    </xf>
    <xf numFmtId="0" fontId="47" fillId="0" borderId="1" xfId="0" applyFont="1" applyBorder="1" applyAlignment="1">
      <alignment vertical="center"/>
    </xf>
  </cellXfs>
  <cellStyles count="109">
    <cellStyle name="常规" xfId="0" builtinId="0"/>
    <cellStyle name="货币[0]" xfId="1" builtinId="7"/>
    <cellStyle name="货币" xfId="2" builtinId="4"/>
    <cellStyle name="常规 2 2 4" xfId="3"/>
    <cellStyle name="常规 2 2 2 2" xfId="4"/>
    <cellStyle name="20% - 强调文字颜色 3" xfId="5" builtinId="38"/>
    <cellStyle name="输入" xfId="6" builtinId="20"/>
    <cellStyle name="常规 2 11" xfId="7"/>
    <cellStyle name="千位分隔[0]" xfId="8" builtinId="6"/>
    <cellStyle name="百分比 3 3" xfId="9"/>
    <cellStyle name="40% - 强调文字颜色 3" xfId="10" builtinId="39"/>
    <cellStyle name="差" xfId="11" builtinId="27"/>
    <cellStyle name="千位分隔" xfId="12" builtinId="3"/>
    <cellStyle name="60% - 强调文字颜色 3" xfId="13" builtinId="40"/>
    <cellStyle name="超链接" xfId="14" builtinId="8"/>
    <cellStyle name="百分比" xfId="15" builtinId="5"/>
    <cellStyle name="已访问的超链接" xfId="16" builtinId="9"/>
    <cellStyle name="注释" xfId="17" builtinId="10"/>
    <cellStyle name="常规 6" xfId="18"/>
    <cellStyle name="60% - 强调文字颜色 2" xfId="19" builtinId="36"/>
    <cellStyle name="标题 4" xfId="20" builtinId="19"/>
    <cellStyle name="警告文本" xfId="21" builtinId="11"/>
    <cellStyle name="标题" xfId="22" builtinId="15"/>
    <cellStyle name="常规 12" xfId="23"/>
    <cellStyle name="解释性文本" xfId="24" builtinId="53"/>
    <cellStyle name="标题 1" xfId="25" builtinId="16"/>
    <cellStyle name="标题 2" xfId="26" builtinId="17"/>
    <cellStyle name="60% - 强调文字颜色 1" xfId="27" builtinId="32"/>
    <cellStyle name="标题 3" xfId="28" builtinId="18"/>
    <cellStyle name="输出" xfId="29" builtinId="21"/>
    <cellStyle name="常规_整理090610" xfId="30"/>
    <cellStyle name="60% - 强调文字颜色 4" xfId="31" builtinId="44"/>
    <cellStyle name="计算" xfId="32" builtinId="22"/>
    <cellStyle name="检查单元格" xfId="33" builtinId="23"/>
    <cellStyle name="20% - 强调文字颜色 6" xfId="34" builtinId="50"/>
    <cellStyle name="强调文字颜色 2" xfId="35" builtinId="33"/>
    <cellStyle name="链接单元格" xfId="36" builtinId="24"/>
    <cellStyle name="汇总" xfId="37" builtinId="25"/>
    <cellStyle name="好" xfId="38" builtinId="26"/>
    <cellStyle name="适中" xfId="39" builtinId="28"/>
    <cellStyle name="20% - 强调文字颜色 5" xfId="40" builtinId="46"/>
    <cellStyle name="强调文字颜色 1" xfId="41" builtinId="29"/>
    <cellStyle name="常规 2 2 2" xfId="42"/>
    <cellStyle name="20% - 强调文字颜色 1" xfId="43" builtinId="30"/>
    <cellStyle name="40% - 强调文字颜色 1" xfId="44" builtinId="31"/>
    <cellStyle name="常规 2 2 3" xfId="45"/>
    <cellStyle name="20% - 强调文字颜色 2" xfId="46" builtinId="34"/>
    <cellStyle name="百分比 3 2" xfId="47"/>
    <cellStyle name="40% - 强调文字颜色 2" xfId="48" builtinId="35"/>
    <cellStyle name="强调文字颜色 3" xfId="49" builtinId="37"/>
    <cellStyle name="强调文字颜色 4" xfId="50" builtinId="41"/>
    <cellStyle name="20% - 强调文字颜色 4" xfId="51" builtinId="42"/>
    <cellStyle name="百分比 3 4" xfId="52"/>
    <cellStyle name="40% - 强调文字颜色 4" xfId="53" builtinId="43"/>
    <cellStyle name="强调文字颜色 5" xfId="54" builtinId="45"/>
    <cellStyle name="常规 2 2" xfId="55"/>
    <cellStyle name="40% - 强调文字颜色 5" xfId="56" builtinId="47"/>
    <cellStyle name="60% - 强调文字颜色 5" xfId="57" builtinId="48"/>
    <cellStyle name="强调文字颜色 6" xfId="58" builtinId="49"/>
    <cellStyle name="常规 10" xfId="59"/>
    <cellStyle name="40% - 强调文字颜色 6" xfId="60" builtinId="51"/>
    <cellStyle name="常规 2 10" xfId="61"/>
    <cellStyle name="60% - 强调文字颜色 6" xfId="62" builtinId="52"/>
    <cellStyle name="百分比 3" xfId="63"/>
    <cellStyle name="常规 11" xfId="64"/>
    <cellStyle name="常规 13" xfId="65"/>
    <cellStyle name="常规 2" xfId="66"/>
    <cellStyle name="常规 2 12" xfId="67"/>
    <cellStyle name="常规_Sheet1" xfId="68"/>
    <cellStyle name="常规 2 2 5" xfId="69"/>
    <cellStyle name="常规 2 2 6" xfId="70"/>
    <cellStyle name="常规 2 2 7" xfId="71"/>
    <cellStyle name="常规 47" xfId="72"/>
    <cellStyle name="常规 2 2 8" xfId="73"/>
    <cellStyle name="常规 48" xfId="74"/>
    <cellStyle name="常规 2 2 9" xfId="75"/>
    <cellStyle name="常规 2 21" xfId="76"/>
    <cellStyle name="常规 28 3" xfId="77"/>
    <cellStyle name="常规 2 21 2" xfId="78"/>
    <cellStyle name="常规 2 21 3" xfId="79"/>
    <cellStyle name="常规 2 21 4" xfId="80"/>
    <cellStyle name="常规 2 3" xfId="81"/>
    <cellStyle name="常规 2 3 2" xfId="82"/>
    <cellStyle name="常规 2 4" xfId="83"/>
    <cellStyle name="常规 2 5" xfId="84"/>
    <cellStyle name="常规 2 6" xfId="85"/>
    <cellStyle name="常规 2 7" xfId="86"/>
    <cellStyle name="常规 2 8" xfId="87"/>
    <cellStyle name="常规 2 9" xfId="88"/>
    <cellStyle name="常规 28" xfId="89"/>
    <cellStyle name="常规 28 2" xfId="90"/>
    <cellStyle name="常规 28 4" xfId="91"/>
    <cellStyle name="常规 3" xfId="92"/>
    <cellStyle name="常规 3 2" xfId="93"/>
    <cellStyle name="常规 4" xfId="94"/>
    <cellStyle name="常规 4 2" xfId="95"/>
    <cellStyle name="常规 4 3" xfId="96"/>
    <cellStyle name="常规 4 4" xfId="97"/>
    <cellStyle name="常规 5" xfId="98"/>
    <cellStyle name="常规 5 21" xfId="99"/>
    <cellStyle name="常规 5 21 2" xfId="100"/>
    <cellStyle name="常规 7" xfId="101"/>
    <cellStyle name="常规 8" xfId="102"/>
    <cellStyle name="常规 9" xfId="103"/>
    <cellStyle name="常规_复件 最终" xfId="104"/>
    <cellStyle name="常规 32" xfId="105"/>
    <cellStyle name="Excel Built-in Normal" xfId="106"/>
    <cellStyle name="常规 29" xfId="107"/>
    <cellStyle name="常规 30" xfId="108"/>
  </cellStyles>
  <dxfs count="1">
    <dxf>
      <font>
        <b val="0"/>
        <i val="0"/>
        <strike val="0"/>
        <u val="none"/>
        <sz val="12"/>
        <color rgb="FF9C0006"/>
      </font>
      <fill>
        <patternFill patternType="solid">
          <bgColor rgb="FFFFC7CE"/>
        </patternFill>
      </fill>
    </dxf>
  </dxfs>
  <tableStyles count="0" defaultTableStyle="TableStyleMedium2" defaultPivotStyle="PivotStyleLight16"/>
  <colors>
    <mruColors>
      <color rgb="00FF6600"/>
      <color rgb="00FFFF00"/>
      <color rgb="00366092"/>
      <color rgb="0000B0F0"/>
      <color rgb="00FFFFFF"/>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externalLink" Target="externalLinks/externalLink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tor\AppData\Local\kingsoft\WPS%20Cloud%20Files\userdata\qing\filecache\.670947896\cachedata\E3B020AF9CD7485CB2282DD62D3F9632\&#35843;&#20215;\&#26032;&#39033;&#30446;1.2\&#30524;&#31185;%20&#21508;&#39033;&#30446;&#30003;&#35831;&#34920;\&#30524;&#32908;&#32452;\&#32764;&#29366;&#33004;&#32905;&#20999;&#38500;&#32452;&#32455;&#31227;&#26893;&#264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dministrator\AppData\Local\kingsoft\WPS%20Cloud%20Files\userdata\qing\filecache\.670947896\cachedata\E3B020AF9CD7485CB2282DD62D3F9632\&#38468;&#20214;2&#65306;&#36149;&#38451;&#24066;2019&#24180;&#22478;&#24066;&#21450;&#21439;&#32423;&#20844;&#31435;&#21307;&#30103;&#26426;&#26500;&#37096;&#20998;&#21307;&#30103;&#26381;&#21153;&#20215;&#26684;&#35843;&#25972;&#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385">
          <cell r="B385" t="str">
            <v>430000017</v>
          </cell>
          <cell r="C385" t="str">
            <v>浮针</v>
          </cell>
        </row>
        <row r="385">
          <cell r="F385" t="str">
            <v>一个穴位</v>
          </cell>
        </row>
        <row r="385">
          <cell r="H385">
            <v>6.9</v>
          </cell>
          <cell r="I385">
            <v>7.935</v>
          </cell>
        </row>
        <row r="386">
          <cell r="B386" t="str">
            <v>440000001</v>
          </cell>
          <cell r="C386" t="str">
            <v>灸法</v>
          </cell>
          <cell r="D386" t="str">
            <v>包括艾条灸、艾柱灸、艾箱灸、天灸等</v>
          </cell>
        </row>
        <row r="386">
          <cell r="F386" t="str">
            <v>次</v>
          </cell>
        </row>
        <row r="386">
          <cell r="H386">
            <v>23</v>
          </cell>
          <cell r="I386">
            <v>26.45</v>
          </cell>
        </row>
        <row r="387">
          <cell r="B387" t="str">
            <v>450000010</v>
          </cell>
          <cell r="C387" t="str">
            <v>小儿捏脊治疗</v>
          </cell>
        </row>
        <row r="387">
          <cell r="F387" t="str">
            <v>次</v>
          </cell>
        </row>
        <row r="387">
          <cell r="H387">
            <v>20</v>
          </cell>
          <cell r="I387">
            <v>23</v>
          </cell>
        </row>
        <row r="388">
          <cell r="B388" t="str">
            <v>470000012</v>
          </cell>
          <cell r="C388" t="str">
            <v>刮痧治疗</v>
          </cell>
        </row>
        <row r="388">
          <cell r="F388" t="str">
            <v>每个部位</v>
          </cell>
        </row>
        <row r="388">
          <cell r="H388">
            <v>11.5</v>
          </cell>
          <cell r="I388">
            <v>13.225</v>
          </cell>
        </row>
        <row r="389">
          <cell r="B389" t="str">
            <v>480000003</v>
          </cell>
          <cell r="C389" t="str">
            <v>中药特殊调配</v>
          </cell>
        </row>
        <row r="389">
          <cell r="F389" t="str">
            <v>次</v>
          </cell>
        </row>
        <row r="389">
          <cell r="H389">
            <v>10</v>
          </cell>
          <cell r="I389">
            <v>11.5</v>
          </cell>
        </row>
        <row r="390">
          <cell r="B390" t="str">
            <v>480000004</v>
          </cell>
          <cell r="C390" t="str">
            <v>人工煎药</v>
          </cell>
        </row>
        <row r="390">
          <cell r="F390" t="str">
            <v>次</v>
          </cell>
        </row>
        <row r="390">
          <cell r="H390">
            <v>2</v>
          </cell>
          <cell r="I390">
            <v>6</v>
          </cell>
        </row>
        <row r="391">
          <cell r="B391" t="str">
            <v>250305013a</v>
          </cell>
          <cell r="C391" t="str">
            <v>血清骨型碱性磷酸酶质量测定</v>
          </cell>
        </row>
        <row r="391">
          <cell r="F391" t="str">
            <v>项</v>
          </cell>
          <cell r="G391" t="str">
            <v>化学发光法</v>
          </cell>
          <cell r="H391">
            <v>40</v>
          </cell>
          <cell r="I391">
            <v>60</v>
          </cell>
        </row>
        <row r="392">
          <cell r="B392" t="str">
            <v>250306008b</v>
          </cell>
          <cell r="C392" t="str">
            <v>血清肌钙蛋白T测定(定量)</v>
          </cell>
        </row>
        <row r="392">
          <cell r="F392" t="str">
            <v>项</v>
          </cell>
          <cell r="G392" t="str">
            <v>①干化学法②干免疫法③化学发光法</v>
          </cell>
          <cell r="H392">
            <v>80</v>
          </cell>
          <cell r="I392">
            <v>90</v>
          </cell>
        </row>
        <row r="393">
          <cell r="B393" t="str">
            <v>250310001a</v>
          </cell>
          <cell r="C393" t="str">
            <v>血清促甲状腺激素测定</v>
          </cell>
        </row>
        <row r="393">
          <cell r="F393" t="str">
            <v>项</v>
          </cell>
          <cell r="G393" t="str">
            <v>化学发光法</v>
          </cell>
          <cell r="H393">
            <v>30</v>
          </cell>
          <cell r="I393">
            <v>35</v>
          </cell>
        </row>
        <row r="394">
          <cell r="B394" t="str">
            <v>250310002a</v>
          </cell>
          <cell r="C394" t="str">
            <v>血清泌乳素测定</v>
          </cell>
        </row>
        <row r="394">
          <cell r="F394" t="str">
            <v>项</v>
          </cell>
          <cell r="G394" t="str">
            <v>化学发光法</v>
          </cell>
          <cell r="H394">
            <v>30</v>
          </cell>
          <cell r="I394">
            <v>35</v>
          </cell>
        </row>
        <row r="395">
          <cell r="B395" t="str">
            <v>250310004a</v>
          </cell>
          <cell r="C395" t="str">
            <v>血清促卵泡刺激素测定</v>
          </cell>
        </row>
        <row r="395">
          <cell r="F395" t="str">
            <v>项</v>
          </cell>
          <cell r="G395" t="str">
            <v>化学发光法</v>
          </cell>
          <cell r="H395">
            <v>30</v>
          </cell>
          <cell r="I395">
            <v>35</v>
          </cell>
        </row>
        <row r="396">
          <cell r="B396" t="str">
            <v>250310005a</v>
          </cell>
          <cell r="C396" t="str">
            <v>血清促黄体生成素测定</v>
          </cell>
        </row>
        <row r="396">
          <cell r="F396" t="str">
            <v>项</v>
          </cell>
          <cell r="G396" t="str">
            <v>化学发光法</v>
          </cell>
          <cell r="H396">
            <v>30</v>
          </cell>
          <cell r="I396">
            <v>35</v>
          </cell>
        </row>
        <row r="397">
          <cell r="B397" t="str">
            <v>250310010a</v>
          </cell>
          <cell r="C397" t="str">
            <v>血清甲状腺素(T4)测定</v>
          </cell>
        </row>
        <row r="397">
          <cell r="F397" t="str">
            <v>项</v>
          </cell>
          <cell r="G397" t="str">
            <v>化学发光法</v>
          </cell>
          <cell r="H397">
            <v>30</v>
          </cell>
          <cell r="I397">
            <v>35</v>
          </cell>
        </row>
        <row r="398">
          <cell r="B398" t="str">
            <v>250310011a</v>
          </cell>
          <cell r="C398" t="str">
            <v>血清三碘甲状原氨酸(T3)测定</v>
          </cell>
        </row>
        <row r="398">
          <cell r="F398" t="str">
            <v>项</v>
          </cell>
          <cell r="G398" t="str">
            <v>化学发光法</v>
          </cell>
          <cell r="H398">
            <v>20</v>
          </cell>
          <cell r="I398">
            <v>35</v>
          </cell>
        </row>
        <row r="399">
          <cell r="B399" t="str">
            <v>250310013a</v>
          </cell>
          <cell r="C399" t="str">
            <v>血清游离甲状腺素(FT4)测定</v>
          </cell>
        </row>
        <row r="399">
          <cell r="F399" t="str">
            <v>项</v>
          </cell>
          <cell r="G399" t="str">
            <v>化学发光法</v>
          </cell>
          <cell r="H399">
            <v>30</v>
          </cell>
          <cell r="I399">
            <v>35</v>
          </cell>
        </row>
        <row r="400">
          <cell r="B400" t="str">
            <v>250310014a</v>
          </cell>
          <cell r="C400" t="str">
            <v>血清游离三碘甲状原氨酸(FT3)测定</v>
          </cell>
        </row>
        <row r="400">
          <cell r="F400" t="str">
            <v>项</v>
          </cell>
          <cell r="G400" t="str">
            <v>化学发光法</v>
          </cell>
          <cell r="H400">
            <v>30</v>
          </cell>
          <cell r="I400">
            <v>35</v>
          </cell>
        </row>
        <row r="401">
          <cell r="B401" t="str">
            <v>250310017a</v>
          </cell>
          <cell r="C401" t="str">
            <v>促甲状腺素受体抗体测定</v>
          </cell>
        </row>
        <row r="401">
          <cell r="F401" t="str">
            <v>项</v>
          </cell>
          <cell r="G401" t="str">
            <v>化学发光法</v>
          </cell>
          <cell r="H401">
            <v>30</v>
          </cell>
          <cell r="I401">
            <v>55</v>
          </cell>
        </row>
        <row r="402">
          <cell r="B402" t="str">
            <v>250310030a</v>
          </cell>
          <cell r="C402" t="str">
            <v>睾酮测定</v>
          </cell>
        </row>
        <row r="402">
          <cell r="F402" t="str">
            <v>项</v>
          </cell>
          <cell r="G402" t="str">
            <v>化学发光法</v>
          </cell>
          <cell r="H402">
            <v>30</v>
          </cell>
          <cell r="I402">
            <v>35</v>
          </cell>
        </row>
        <row r="403">
          <cell r="B403" t="str">
            <v>250310035a</v>
          </cell>
          <cell r="C403" t="str">
            <v>雌三醇测定</v>
          </cell>
        </row>
        <row r="403">
          <cell r="F403" t="str">
            <v>项</v>
          </cell>
          <cell r="G403" t="str">
            <v>化学发光法</v>
          </cell>
          <cell r="H403">
            <v>30</v>
          </cell>
          <cell r="I403">
            <v>37.5</v>
          </cell>
        </row>
        <row r="404">
          <cell r="B404" t="str">
            <v>250310036a</v>
          </cell>
          <cell r="C404" t="str">
            <v>雌二醇测定</v>
          </cell>
        </row>
        <row r="404">
          <cell r="F404" t="str">
            <v>项</v>
          </cell>
          <cell r="G404" t="str">
            <v>化学发光法</v>
          </cell>
          <cell r="H404">
            <v>30</v>
          </cell>
          <cell r="I404">
            <v>35</v>
          </cell>
        </row>
        <row r="405">
          <cell r="B405" t="str">
            <v>250310037a</v>
          </cell>
          <cell r="C405" t="str">
            <v>孕酮测定</v>
          </cell>
        </row>
        <row r="405">
          <cell r="F405" t="str">
            <v>项</v>
          </cell>
          <cell r="G405" t="str">
            <v>化学发光法</v>
          </cell>
          <cell r="H405">
            <v>30</v>
          </cell>
          <cell r="I405">
            <v>35</v>
          </cell>
        </row>
        <row r="406">
          <cell r="B406" t="str">
            <v>250404001</v>
          </cell>
          <cell r="C406" t="str">
            <v>癌胚抗原测定(CEA)</v>
          </cell>
        </row>
        <row r="406">
          <cell r="F406" t="str">
            <v>项</v>
          </cell>
          <cell r="G406" t="str">
            <v>①各种免疫学方法②化学发光法</v>
          </cell>
          <cell r="H406">
            <v>20</v>
          </cell>
          <cell r="I406">
            <v>30</v>
          </cell>
        </row>
        <row r="407">
          <cell r="B407" t="str">
            <v>250404002a</v>
          </cell>
          <cell r="C407" t="str">
            <v>甲胎蛋白测定(AFP)(定性)</v>
          </cell>
        </row>
        <row r="407">
          <cell r="F407" t="str">
            <v>项</v>
          </cell>
          <cell r="G407" t="str">
            <v>①各种免疫学方法②化学发光法</v>
          </cell>
          <cell r="H407">
            <v>5</v>
          </cell>
          <cell r="I407">
            <v>30</v>
          </cell>
        </row>
        <row r="408">
          <cell r="B408" t="str">
            <v>250404005</v>
          </cell>
          <cell r="C408" t="str">
            <v>总前列腺特异性抗原测定(TPSA)</v>
          </cell>
        </row>
        <row r="408">
          <cell r="F408" t="str">
            <v>项</v>
          </cell>
          <cell r="G408" t="str">
            <v>①各种免疫学方法②化学发光法</v>
          </cell>
          <cell r="H408">
            <v>30</v>
          </cell>
          <cell r="I408">
            <v>50</v>
          </cell>
        </row>
        <row r="409">
          <cell r="B409" t="str">
            <v>250404006</v>
          </cell>
          <cell r="C409" t="str">
            <v>游离前列腺特异性抗原测定(FPSA)</v>
          </cell>
        </row>
        <row r="409">
          <cell r="F409" t="str">
            <v>项</v>
          </cell>
          <cell r="G409" t="str">
            <v>①各种免疫学方法②化学发光法</v>
          </cell>
          <cell r="H409">
            <v>30</v>
          </cell>
          <cell r="I409">
            <v>50</v>
          </cell>
        </row>
        <row r="410">
          <cell r="B410" t="str">
            <v>250404010a</v>
          </cell>
          <cell r="C410" t="str">
            <v>细胞角蛋白19片段测定(CYFRA21-1)</v>
          </cell>
        </row>
        <row r="410">
          <cell r="F410" t="str">
            <v>项</v>
          </cell>
          <cell r="G410" t="str">
            <v>化学发光法</v>
          </cell>
          <cell r="H410">
            <v>70</v>
          </cell>
          <cell r="I410">
            <v>75</v>
          </cell>
        </row>
        <row r="411">
          <cell r="B411" t="str">
            <v>250404011</v>
          </cell>
          <cell r="C411" t="str">
            <v>糖类抗原测定</v>
          </cell>
          <cell r="D411" t="str">
            <v>包括CA-27、CA-29、CA-50、CA-125、CA15－3、CA130、CA19－9、CA24－2、CA72－4等等</v>
          </cell>
        </row>
        <row r="411">
          <cell r="F411" t="str">
            <v>每种抗原</v>
          </cell>
          <cell r="G411" t="str">
            <v>每项测定计价一次，①各种免疫学方法②化学发光法</v>
          </cell>
          <cell r="H411">
            <v>30</v>
          </cell>
          <cell r="I411">
            <v>60</v>
          </cell>
        </row>
      </sheetData>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调增423项"/>
      <sheetName val="调减53项"/>
      <sheetName val="儿童加收"/>
    </sheetNames>
    <sheetDataSet>
      <sheetData sheetId="0"/>
      <sheetData sheetId="1">
        <row r="2">
          <cell r="B2" t="str">
            <v>编码</v>
          </cell>
          <cell r="C2" t="str">
            <v>项目名称</v>
          </cell>
          <cell r="D2" t="str">
            <v>项目内涵</v>
          </cell>
          <cell r="E2" t="str">
            <v>除外内容</v>
          </cell>
          <cell r="F2" t="str">
            <v>计价单位</v>
          </cell>
          <cell r="G2" t="str">
            <v>说明</v>
          </cell>
          <cell r="H2" t="str">
            <v>调整前指导价</v>
          </cell>
        </row>
        <row r="2">
          <cell r="K2" t="str">
            <v>调整后指导价</v>
          </cell>
        </row>
        <row r="3">
          <cell r="H3" t="str">
            <v>省级（元）</v>
          </cell>
          <cell r="I3" t="str">
            <v>市级（元）</v>
          </cell>
          <cell r="J3" t="str">
            <v>县级（元）</v>
          </cell>
          <cell r="K3" t="str">
            <v>省级（元）</v>
          </cell>
          <cell r="L3" t="str">
            <v>市级（元）</v>
          </cell>
          <cell r="M3" t="str">
            <v>县级（元）</v>
          </cell>
        </row>
        <row r="4">
          <cell r="B4" t="str">
            <v>230300001</v>
          </cell>
          <cell r="C4" t="str">
            <v>脏器断层显像</v>
          </cell>
          <cell r="D4" t="str">
            <v>包括脏器、脏器血流、脏器血池、静息灌注等显象</v>
          </cell>
        </row>
        <row r="4">
          <cell r="F4" t="str">
            <v>次</v>
          </cell>
          <cell r="G4" t="str">
            <v>1.增加时相加收20%；2.增加门控加收20%</v>
          </cell>
          <cell r="H4">
            <v>200</v>
          </cell>
          <cell r="I4">
            <v>180</v>
          </cell>
          <cell r="J4">
            <v>150</v>
          </cell>
          <cell r="K4">
            <v>190</v>
          </cell>
          <cell r="L4">
            <v>171</v>
          </cell>
          <cell r="M4">
            <v>142.5</v>
          </cell>
        </row>
        <row r="5">
          <cell r="B5" t="str">
            <v>230300002</v>
          </cell>
          <cell r="C5" t="str">
            <v>全身显像</v>
          </cell>
        </row>
        <row r="5">
          <cell r="F5" t="str">
            <v>次</v>
          </cell>
          <cell r="G5" t="str">
            <v>增加局部显像加收20%</v>
          </cell>
          <cell r="H5">
            <v>200</v>
          </cell>
          <cell r="I5">
            <v>180</v>
          </cell>
          <cell r="J5">
            <v>150</v>
          </cell>
          <cell r="K5">
            <v>190</v>
          </cell>
          <cell r="L5">
            <v>171</v>
          </cell>
          <cell r="M5">
            <v>142.5</v>
          </cell>
        </row>
        <row r="6">
          <cell r="B6" t="str">
            <v>230300004</v>
          </cell>
          <cell r="C6" t="str">
            <v>肾上腺髓质断层显象</v>
          </cell>
        </row>
        <row r="6">
          <cell r="F6" t="str">
            <v>次</v>
          </cell>
        </row>
        <row r="6">
          <cell r="H6">
            <v>190</v>
          </cell>
          <cell r="I6">
            <v>171</v>
          </cell>
          <cell r="J6">
            <v>142.5</v>
          </cell>
          <cell r="K6">
            <v>180.5</v>
          </cell>
          <cell r="L6">
            <v>162.45</v>
          </cell>
          <cell r="M6">
            <v>135.375</v>
          </cell>
        </row>
        <row r="7">
          <cell r="B7" t="str">
            <v>230300005</v>
          </cell>
          <cell r="C7" t="str">
            <v>负荷心肌灌注断层显象</v>
          </cell>
          <cell r="D7" t="str">
            <v>含运动试验或药物注射,不含心电监护</v>
          </cell>
        </row>
        <row r="7">
          <cell r="F7" t="str">
            <v>次</v>
          </cell>
          <cell r="G7" t="str">
            <v>增加门控加收20%</v>
          </cell>
          <cell r="H7">
            <v>190</v>
          </cell>
          <cell r="I7">
            <v>171</v>
          </cell>
          <cell r="J7">
            <v>142.5</v>
          </cell>
          <cell r="K7">
            <v>180.5</v>
          </cell>
          <cell r="L7">
            <v>162.45</v>
          </cell>
          <cell r="M7">
            <v>135.375</v>
          </cell>
        </row>
        <row r="8">
          <cell r="B8" t="str">
            <v>230600001</v>
          </cell>
          <cell r="C8" t="str">
            <v>131碘-甲亢治疗</v>
          </cell>
        </row>
        <row r="8">
          <cell r="F8" t="str">
            <v>次</v>
          </cell>
        </row>
        <row r="8">
          <cell r="H8">
            <v>150</v>
          </cell>
          <cell r="I8">
            <v>130</v>
          </cell>
          <cell r="J8">
            <v>110</v>
          </cell>
          <cell r="K8">
            <v>142.5</v>
          </cell>
          <cell r="L8">
            <v>123.5</v>
          </cell>
          <cell r="M8">
            <v>104.5</v>
          </cell>
        </row>
        <row r="9">
          <cell r="B9" t="str">
            <v>230600003</v>
          </cell>
          <cell r="C9" t="str">
            <v>131碘-甲状腺癌转移灶治疗</v>
          </cell>
        </row>
        <row r="9">
          <cell r="F9" t="str">
            <v>次</v>
          </cell>
        </row>
        <row r="9">
          <cell r="H9">
            <v>450</v>
          </cell>
          <cell r="I9">
            <v>400</v>
          </cell>
          <cell r="J9">
            <v>340</v>
          </cell>
          <cell r="K9">
            <v>427.5</v>
          </cell>
          <cell r="L9">
            <v>380</v>
          </cell>
          <cell r="M9">
            <v>323</v>
          </cell>
        </row>
        <row r="10">
          <cell r="B10" t="str">
            <v>230600005</v>
          </cell>
          <cell r="C10" t="str">
            <v>32磷-胶体腔内治疗</v>
          </cell>
        </row>
        <row r="10">
          <cell r="F10" t="str">
            <v>次</v>
          </cell>
        </row>
        <row r="10">
          <cell r="H10">
            <v>200</v>
          </cell>
          <cell r="I10">
            <v>180</v>
          </cell>
          <cell r="J10">
            <v>150</v>
          </cell>
          <cell r="K10">
            <v>190</v>
          </cell>
          <cell r="L10">
            <v>171</v>
          </cell>
          <cell r="M10">
            <v>142.5</v>
          </cell>
        </row>
        <row r="11">
          <cell r="B11" t="str">
            <v>230600009</v>
          </cell>
          <cell r="C11" t="str">
            <v>89锶-骨转移瘤治疗</v>
          </cell>
        </row>
        <row r="11">
          <cell r="F11" t="str">
            <v>次</v>
          </cell>
        </row>
        <row r="11">
          <cell r="H11">
            <v>250</v>
          </cell>
          <cell r="I11">
            <v>220</v>
          </cell>
          <cell r="J11">
            <v>190</v>
          </cell>
          <cell r="K11">
            <v>237.5</v>
          </cell>
          <cell r="L11">
            <v>209</v>
          </cell>
          <cell r="M11">
            <v>180.5</v>
          </cell>
        </row>
        <row r="12">
          <cell r="B12" t="str">
            <v>230600010</v>
          </cell>
          <cell r="C12" t="str">
            <v>153钐-EDTMP骨转移瘤治疗</v>
          </cell>
        </row>
        <row r="12">
          <cell r="F12" t="str">
            <v>次</v>
          </cell>
        </row>
        <row r="12">
          <cell r="H12">
            <v>300</v>
          </cell>
          <cell r="I12">
            <v>270</v>
          </cell>
          <cell r="J12">
            <v>220</v>
          </cell>
          <cell r="K12">
            <v>285</v>
          </cell>
          <cell r="L12">
            <v>256.5</v>
          </cell>
          <cell r="M12">
            <v>209</v>
          </cell>
        </row>
        <row r="13">
          <cell r="B13" t="str">
            <v>230600016</v>
          </cell>
          <cell r="C13" t="str">
            <v>90锶贴敷治疗</v>
          </cell>
        </row>
        <row r="13">
          <cell r="F13" t="str">
            <v>次</v>
          </cell>
        </row>
        <row r="13">
          <cell r="H13">
            <v>60</v>
          </cell>
          <cell r="I13">
            <v>50</v>
          </cell>
          <cell r="J13">
            <v>40</v>
          </cell>
          <cell r="K13">
            <v>57</v>
          </cell>
          <cell r="L13">
            <v>47.5</v>
          </cell>
          <cell r="M13">
            <v>38</v>
          </cell>
        </row>
        <row r="14">
          <cell r="B14" t="str">
            <v>240100001</v>
          </cell>
          <cell r="C14" t="str">
            <v>人工制定治疗计划(简单)</v>
          </cell>
          <cell r="D14" t="str">
            <v>含剂量计算</v>
          </cell>
        </row>
        <row r="14">
          <cell r="F14" t="str">
            <v>疗程</v>
          </cell>
        </row>
        <row r="14">
          <cell r="H14">
            <v>90</v>
          </cell>
          <cell r="I14">
            <v>80</v>
          </cell>
          <cell r="J14">
            <v>70</v>
          </cell>
          <cell r="K14">
            <v>85.5</v>
          </cell>
          <cell r="L14">
            <v>76</v>
          </cell>
          <cell r="M14">
            <v>66.5</v>
          </cell>
        </row>
        <row r="15">
          <cell r="B15" t="str">
            <v>240100002</v>
          </cell>
          <cell r="C15" t="str">
            <v>人工制定治疗计划(复杂)</v>
          </cell>
          <cell r="D15" t="str">
            <v>含治疗计划与剂量计算</v>
          </cell>
        </row>
        <row r="15">
          <cell r="F15" t="str">
            <v>疗程</v>
          </cell>
        </row>
        <row r="15">
          <cell r="H15">
            <v>100</v>
          </cell>
          <cell r="I15">
            <v>90</v>
          </cell>
          <cell r="J15">
            <v>70</v>
          </cell>
          <cell r="K15">
            <v>95</v>
          </cell>
          <cell r="L15">
            <v>85.5</v>
          </cell>
          <cell r="M15">
            <v>66.5</v>
          </cell>
        </row>
        <row r="16">
          <cell r="B16" t="str">
            <v>240100003</v>
          </cell>
          <cell r="C16" t="str">
            <v>计算机治疗计划系统(TPS)</v>
          </cell>
          <cell r="D16" t="str">
            <v>指二维TPS</v>
          </cell>
        </row>
        <row r="16">
          <cell r="F16" t="str">
            <v>疗程</v>
          </cell>
        </row>
        <row r="16">
          <cell r="H16">
            <v>200</v>
          </cell>
          <cell r="I16">
            <v>180</v>
          </cell>
          <cell r="J16">
            <v>150</v>
          </cell>
          <cell r="K16">
            <v>190</v>
          </cell>
          <cell r="L16">
            <v>171</v>
          </cell>
          <cell r="M16">
            <v>142.5</v>
          </cell>
        </row>
        <row r="17">
          <cell r="B17" t="str">
            <v>240100004</v>
          </cell>
          <cell r="C17" t="str">
            <v>特定计算机治疗计划系统</v>
          </cell>
          <cell r="D17" t="str">
            <v>包括加速器适型、伽玛刀、X刀之TPS、逆向调强TPS及优化</v>
          </cell>
        </row>
        <row r="17">
          <cell r="F17" t="str">
            <v>疗程</v>
          </cell>
        </row>
        <row r="17">
          <cell r="H17">
            <v>500</v>
          </cell>
          <cell r="I17">
            <v>450</v>
          </cell>
          <cell r="J17">
            <v>370</v>
          </cell>
          <cell r="K17">
            <v>475</v>
          </cell>
          <cell r="L17">
            <v>427.5</v>
          </cell>
          <cell r="M17">
            <v>351.5</v>
          </cell>
        </row>
        <row r="18">
          <cell r="B18" t="str">
            <v>240300001</v>
          </cell>
          <cell r="C18" t="str">
            <v>深部X线照射</v>
          </cell>
        </row>
        <row r="18">
          <cell r="F18" t="str">
            <v>每照射野</v>
          </cell>
        </row>
        <row r="18">
          <cell r="H18">
            <v>9.5</v>
          </cell>
          <cell r="I18">
            <v>8.55</v>
          </cell>
          <cell r="J18">
            <v>6.65</v>
          </cell>
          <cell r="K18">
            <v>9.025</v>
          </cell>
          <cell r="L18">
            <v>8.1225</v>
          </cell>
          <cell r="M18">
            <v>6.3175</v>
          </cell>
        </row>
        <row r="19">
          <cell r="B19" t="str">
            <v>240300002</v>
          </cell>
          <cell r="C19" t="str">
            <v>60钴外照射(固定照射)</v>
          </cell>
        </row>
        <row r="19">
          <cell r="F19" t="str">
            <v>每照射野</v>
          </cell>
        </row>
        <row r="19">
          <cell r="H19">
            <v>19</v>
          </cell>
          <cell r="I19">
            <v>17.1</v>
          </cell>
          <cell r="J19">
            <v>14.25</v>
          </cell>
          <cell r="K19">
            <v>18.05</v>
          </cell>
          <cell r="L19">
            <v>16.245</v>
          </cell>
          <cell r="M19">
            <v>13.5375</v>
          </cell>
        </row>
        <row r="20">
          <cell r="B20" t="str">
            <v>240300003</v>
          </cell>
          <cell r="C20" t="str">
            <v>60钴外照射(特殊照射)</v>
          </cell>
          <cell r="D20" t="str">
            <v>包括旋转、弧形、楔形滤板等方法</v>
          </cell>
        </row>
        <row r="20">
          <cell r="F20" t="str">
            <v>每照射野</v>
          </cell>
        </row>
        <row r="20">
          <cell r="H20">
            <v>28.5</v>
          </cell>
          <cell r="I20">
            <v>23.75</v>
          </cell>
          <cell r="J20">
            <v>19</v>
          </cell>
          <cell r="K20">
            <v>27.075</v>
          </cell>
          <cell r="L20">
            <v>22.5625</v>
          </cell>
          <cell r="M20">
            <v>18.05</v>
          </cell>
        </row>
        <row r="21">
          <cell r="B21" t="str">
            <v>240300004</v>
          </cell>
          <cell r="C21" t="str">
            <v>直线加速器放疗(固定照射)</v>
          </cell>
        </row>
        <row r="21">
          <cell r="F21" t="str">
            <v>每照射野</v>
          </cell>
        </row>
        <row r="21">
          <cell r="H21">
            <v>76</v>
          </cell>
          <cell r="I21">
            <v>66.5</v>
          </cell>
          <cell r="J21">
            <v>57</v>
          </cell>
          <cell r="K21">
            <v>72.2</v>
          </cell>
          <cell r="L21">
            <v>63.175</v>
          </cell>
          <cell r="M21">
            <v>54.15</v>
          </cell>
        </row>
        <row r="22">
          <cell r="B22" t="str">
            <v>240300005</v>
          </cell>
          <cell r="C22" t="str">
            <v>直线加速器放疗(特殊照射)</v>
          </cell>
          <cell r="D22" t="str">
            <v>包括旋转、门控、弧形、楔形滤板等方法</v>
          </cell>
        </row>
        <row r="22">
          <cell r="F22" t="str">
            <v>每照射野</v>
          </cell>
        </row>
        <row r="22">
          <cell r="H22">
            <v>160</v>
          </cell>
          <cell r="I22">
            <v>140</v>
          </cell>
          <cell r="J22">
            <v>120</v>
          </cell>
          <cell r="K22">
            <v>152</v>
          </cell>
          <cell r="L22">
            <v>133</v>
          </cell>
          <cell r="M22">
            <v>114</v>
          </cell>
        </row>
        <row r="23">
          <cell r="B23" t="str">
            <v>240300007</v>
          </cell>
          <cell r="C23" t="str">
            <v>X刀治疗</v>
          </cell>
        </row>
        <row r="23">
          <cell r="F23" t="str">
            <v>次</v>
          </cell>
        </row>
        <row r="23">
          <cell r="H23">
            <v>2500</v>
          </cell>
          <cell r="I23">
            <v>2250</v>
          </cell>
          <cell r="J23">
            <v>1875</v>
          </cell>
          <cell r="K23">
            <v>2375</v>
          </cell>
          <cell r="L23">
            <v>2137.5</v>
          </cell>
          <cell r="M23">
            <v>1781.25</v>
          </cell>
        </row>
        <row r="24">
          <cell r="B24" t="str">
            <v>240300009</v>
          </cell>
          <cell r="C24" t="str">
            <v>不规则野大面积照射</v>
          </cell>
        </row>
        <row r="24">
          <cell r="F24" t="str">
            <v>每照射野</v>
          </cell>
        </row>
        <row r="24">
          <cell r="H24">
            <v>190</v>
          </cell>
          <cell r="I24">
            <v>171</v>
          </cell>
          <cell r="J24">
            <v>142.5</v>
          </cell>
          <cell r="K24">
            <v>180.5</v>
          </cell>
          <cell r="L24">
            <v>162.45</v>
          </cell>
          <cell r="M24">
            <v>135.375</v>
          </cell>
        </row>
        <row r="25">
          <cell r="B25" t="str">
            <v>240300010</v>
          </cell>
          <cell r="C25" t="str">
            <v>半身照射</v>
          </cell>
        </row>
        <row r="25">
          <cell r="F25" t="str">
            <v>每照射野</v>
          </cell>
        </row>
        <row r="25">
          <cell r="H25">
            <v>950</v>
          </cell>
          <cell r="I25">
            <v>855</v>
          </cell>
          <cell r="J25">
            <v>712.5</v>
          </cell>
          <cell r="K25">
            <v>902.5</v>
          </cell>
          <cell r="L25">
            <v>812.25</v>
          </cell>
          <cell r="M25">
            <v>676.875</v>
          </cell>
        </row>
        <row r="26">
          <cell r="B26" t="str">
            <v>240300011</v>
          </cell>
          <cell r="C26" t="str">
            <v>全身60钴照射</v>
          </cell>
        </row>
        <row r="26">
          <cell r="F26" t="str">
            <v>每照射野</v>
          </cell>
        </row>
        <row r="26">
          <cell r="H26">
            <v>950</v>
          </cell>
          <cell r="I26">
            <v>855</v>
          </cell>
          <cell r="J26">
            <v>712.5</v>
          </cell>
          <cell r="K26">
            <v>902.5</v>
          </cell>
          <cell r="L26">
            <v>812.25</v>
          </cell>
          <cell r="M26">
            <v>676.875</v>
          </cell>
        </row>
        <row r="27">
          <cell r="B27" t="str">
            <v>240300012</v>
          </cell>
          <cell r="C27" t="str">
            <v>全身X线照射</v>
          </cell>
          <cell r="D27" t="str">
            <v>指用于骨髓移植</v>
          </cell>
        </row>
        <row r="27">
          <cell r="F27" t="str">
            <v>每照射野</v>
          </cell>
        </row>
        <row r="27">
          <cell r="H27">
            <v>1900</v>
          </cell>
          <cell r="I27">
            <v>1710</v>
          </cell>
          <cell r="J27">
            <v>1425</v>
          </cell>
          <cell r="K27">
            <v>1805</v>
          </cell>
          <cell r="L27">
            <v>1624.5</v>
          </cell>
          <cell r="M27">
            <v>1353.75</v>
          </cell>
        </row>
        <row r="28">
          <cell r="B28" t="str">
            <v>240300013</v>
          </cell>
          <cell r="C28" t="str">
            <v>全身电子线照射</v>
          </cell>
          <cell r="D28" t="str">
            <v>指用于皮肤恶性淋巴瘤治疗</v>
          </cell>
        </row>
        <row r="28">
          <cell r="F28" t="str">
            <v>每照射野</v>
          </cell>
        </row>
        <row r="28">
          <cell r="H28">
            <v>1900</v>
          </cell>
          <cell r="I28">
            <v>1710</v>
          </cell>
          <cell r="J28">
            <v>1425</v>
          </cell>
          <cell r="K28">
            <v>1805</v>
          </cell>
          <cell r="L28">
            <v>1624.5</v>
          </cell>
          <cell r="M28">
            <v>1353.75</v>
          </cell>
        </row>
        <row r="29">
          <cell r="B29" t="str">
            <v>240300014</v>
          </cell>
          <cell r="C29" t="str">
            <v>术中放疗</v>
          </cell>
        </row>
        <row r="29">
          <cell r="F29" t="str">
            <v>次</v>
          </cell>
        </row>
        <row r="29">
          <cell r="H29">
            <v>1425</v>
          </cell>
          <cell r="I29">
            <v>1282.5</v>
          </cell>
          <cell r="J29">
            <v>1073.5</v>
          </cell>
          <cell r="K29">
            <v>1353.75</v>
          </cell>
          <cell r="L29">
            <v>1218.375</v>
          </cell>
          <cell r="M29">
            <v>1019.825</v>
          </cell>
        </row>
        <row r="30">
          <cell r="B30" t="str">
            <v>240300015</v>
          </cell>
          <cell r="C30" t="str">
            <v>适型调强放射治疗(IMRT)</v>
          </cell>
        </row>
        <row r="30">
          <cell r="F30" t="str">
            <v>次</v>
          </cell>
        </row>
        <row r="30">
          <cell r="H30">
            <v>285</v>
          </cell>
          <cell r="I30">
            <v>256.5</v>
          </cell>
          <cell r="J30">
            <v>209</v>
          </cell>
          <cell r="K30">
            <v>270.75</v>
          </cell>
          <cell r="L30">
            <v>243.675</v>
          </cell>
          <cell r="M30">
            <v>198.55</v>
          </cell>
        </row>
        <row r="31">
          <cell r="B31" t="str">
            <v>240300016</v>
          </cell>
          <cell r="C31" t="str">
            <v>快中子外照射</v>
          </cell>
        </row>
        <row r="31">
          <cell r="F31" t="str">
            <v>次</v>
          </cell>
        </row>
        <row r="31">
          <cell r="H31">
            <v>665</v>
          </cell>
          <cell r="I31">
            <v>598.5</v>
          </cell>
          <cell r="J31">
            <v>494</v>
          </cell>
          <cell r="K31">
            <v>631.75</v>
          </cell>
          <cell r="L31">
            <v>568.575</v>
          </cell>
          <cell r="M31">
            <v>469.3</v>
          </cell>
        </row>
        <row r="32">
          <cell r="B32" t="str">
            <v>240400001</v>
          </cell>
          <cell r="C32" t="str">
            <v>浅表部位后装治疗</v>
          </cell>
        </row>
        <row r="32">
          <cell r="F32" t="str">
            <v>次</v>
          </cell>
        </row>
        <row r="32">
          <cell r="H32">
            <v>80</v>
          </cell>
          <cell r="I32">
            <v>70</v>
          </cell>
          <cell r="J32">
            <v>60</v>
          </cell>
          <cell r="K32">
            <v>76</v>
          </cell>
          <cell r="L32">
            <v>66.5</v>
          </cell>
          <cell r="M32">
            <v>57</v>
          </cell>
        </row>
        <row r="33">
          <cell r="B33" t="str">
            <v>240400002</v>
          </cell>
          <cell r="C33" t="str">
            <v>腔内后装放疗</v>
          </cell>
        </row>
        <row r="33">
          <cell r="F33" t="str">
            <v>次</v>
          </cell>
        </row>
        <row r="33">
          <cell r="H33">
            <v>400</v>
          </cell>
          <cell r="I33">
            <v>360</v>
          </cell>
          <cell r="J33">
            <v>300</v>
          </cell>
          <cell r="K33">
            <v>380</v>
          </cell>
          <cell r="L33">
            <v>342</v>
          </cell>
          <cell r="M33">
            <v>285</v>
          </cell>
        </row>
        <row r="34">
          <cell r="B34" t="str">
            <v>240400003</v>
          </cell>
          <cell r="C34" t="str">
            <v>组织间插置放疗</v>
          </cell>
        </row>
        <row r="34">
          <cell r="F34" t="str">
            <v>次</v>
          </cell>
        </row>
        <row r="34">
          <cell r="H34">
            <v>450</v>
          </cell>
          <cell r="I34">
            <v>400</v>
          </cell>
          <cell r="J34">
            <v>340</v>
          </cell>
          <cell r="K34">
            <v>427.5</v>
          </cell>
          <cell r="L34">
            <v>380</v>
          </cell>
          <cell r="M34">
            <v>323</v>
          </cell>
        </row>
        <row r="35">
          <cell r="B35" t="str">
            <v>240400004</v>
          </cell>
          <cell r="C35" t="str">
            <v>手术置管放疗</v>
          </cell>
        </row>
        <row r="35">
          <cell r="F35" t="str">
            <v>次</v>
          </cell>
        </row>
        <row r="35">
          <cell r="H35">
            <v>450</v>
          </cell>
          <cell r="I35">
            <v>400</v>
          </cell>
          <cell r="J35">
            <v>340</v>
          </cell>
          <cell r="K35">
            <v>427.5</v>
          </cell>
          <cell r="L35">
            <v>380</v>
          </cell>
          <cell r="M35">
            <v>323</v>
          </cell>
        </row>
        <row r="36">
          <cell r="B36" t="str">
            <v>240400005</v>
          </cell>
          <cell r="C36" t="str">
            <v>皮肤贴敷后装放疗</v>
          </cell>
        </row>
        <row r="36">
          <cell r="F36" t="str">
            <v>次</v>
          </cell>
        </row>
        <row r="36">
          <cell r="H36">
            <v>95</v>
          </cell>
          <cell r="I36">
            <v>85.5</v>
          </cell>
          <cell r="J36">
            <v>66.5</v>
          </cell>
          <cell r="K36">
            <v>90.25</v>
          </cell>
          <cell r="L36">
            <v>81.225</v>
          </cell>
          <cell r="M36">
            <v>63.175</v>
          </cell>
        </row>
        <row r="37">
          <cell r="B37" t="str">
            <v>240400006</v>
          </cell>
          <cell r="C37" t="str">
            <v>血管内后装放疗</v>
          </cell>
        </row>
        <row r="37">
          <cell r="F37" t="str">
            <v>次</v>
          </cell>
        </row>
        <row r="37">
          <cell r="H37">
            <v>475</v>
          </cell>
          <cell r="I37">
            <v>427.5</v>
          </cell>
          <cell r="J37">
            <v>351.5</v>
          </cell>
          <cell r="K37">
            <v>451.25</v>
          </cell>
          <cell r="L37">
            <v>406.125</v>
          </cell>
          <cell r="M37">
            <v>333.925</v>
          </cell>
        </row>
        <row r="38">
          <cell r="B38" t="str">
            <v>240500005</v>
          </cell>
          <cell r="C38" t="str">
            <v>体架</v>
          </cell>
          <cell r="D38" t="str">
            <v>包括头架</v>
          </cell>
        </row>
        <row r="38">
          <cell r="F38" t="str">
            <v>次</v>
          </cell>
        </row>
        <row r="38">
          <cell r="H38">
            <v>800</v>
          </cell>
          <cell r="I38">
            <v>720</v>
          </cell>
          <cell r="J38">
            <v>600</v>
          </cell>
          <cell r="K38">
            <v>760</v>
          </cell>
          <cell r="L38">
            <v>684</v>
          </cell>
          <cell r="M38">
            <v>570</v>
          </cell>
        </row>
        <row r="39">
          <cell r="B39" t="str">
            <v>250305013b</v>
          </cell>
          <cell r="C39" t="str">
            <v>血清骨型碱性磷酸酶质量测定</v>
          </cell>
        </row>
        <row r="39">
          <cell r="F39" t="str">
            <v>项</v>
          </cell>
          <cell r="G39" t="str">
            <v>电化学发光法</v>
          </cell>
          <cell r="H39">
            <v>80</v>
          </cell>
          <cell r="I39">
            <v>70</v>
          </cell>
          <cell r="J39">
            <v>60</v>
          </cell>
          <cell r="K39">
            <v>60</v>
          </cell>
          <cell r="L39">
            <v>52.5</v>
          </cell>
          <cell r="M39">
            <v>45</v>
          </cell>
        </row>
        <row r="40">
          <cell r="B40" t="str">
            <v>250306008c</v>
          </cell>
          <cell r="C40" t="str">
            <v>血清肌钙蛋白T测定(定量)</v>
          </cell>
        </row>
        <row r="40">
          <cell r="F40" t="str">
            <v>项</v>
          </cell>
          <cell r="G40" t="str">
            <v>电化学发光法</v>
          </cell>
          <cell r="H40">
            <v>100</v>
          </cell>
          <cell r="I40">
            <v>90</v>
          </cell>
          <cell r="J40">
            <v>75</v>
          </cell>
          <cell r="K40">
            <v>90</v>
          </cell>
          <cell r="L40">
            <v>82.5</v>
          </cell>
          <cell r="M40">
            <v>72.5</v>
          </cell>
        </row>
        <row r="41">
          <cell r="B41" t="str">
            <v>250310001b</v>
          </cell>
          <cell r="C41" t="str">
            <v>血清促甲状腺激素测定</v>
          </cell>
        </row>
        <row r="41">
          <cell r="F41" t="str">
            <v>项</v>
          </cell>
          <cell r="G41" t="str">
            <v>时间分辨法、电化学发光法</v>
          </cell>
          <cell r="H41">
            <v>40</v>
          </cell>
          <cell r="I41">
            <v>35</v>
          </cell>
          <cell r="J41">
            <v>30</v>
          </cell>
          <cell r="K41">
            <v>35</v>
          </cell>
          <cell r="L41">
            <v>30</v>
          </cell>
          <cell r="M41">
            <v>25</v>
          </cell>
        </row>
        <row r="42">
          <cell r="B42" t="str">
            <v>250310002b</v>
          </cell>
          <cell r="C42" t="str">
            <v>血清泌乳素测定</v>
          </cell>
        </row>
        <row r="42">
          <cell r="F42" t="str">
            <v>项</v>
          </cell>
          <cell r="G42" t="str">
            <v>时间分辨法、电化学发光法</v>
          </cell>
          <cell r="H42">
            <v>40</v>
          </cell>
          <cell r="I42">
            <v>35</v>
          </cell>
          <cell r="J42">
            <v>30</v>
          </cell>
          <cell r="K42">
            <v>35</v>
          </cell>
          <cell r="L42">
            <v>30</v>
          </cell>
          <cell r="M42">
            <v>25</v>
          </cell>
        </row>
        <row r="43">
          <cell r="B43" t="str">
            <v>250310004b</v>
          </cell>
          <cell r="C43" t="str">
            <v>血清促卵泡刺激素测定</v>
          </cell>
        </row>
        <row r="43">
          <cell r="F43" t="str">
            <v>项</v>
          </cell>
          <cell r="G43" t="str">
            <v>时间分辨法、电化学发光法</v>
          </cell>
          <cell r="H43">
            <v>40</v>
          </cell>
          <cell r="I43">
            <v>35</v>
          </cell>
          <cell r="J43">
            <v>30</v>
          </cell>
          <cell r="K43">
            <v>35</v>
          </cell>
          <cell r="L43">
            <v>30</v>
          </cell>
          <cell r="M43">
            <v>25</v>
          </cell>
        </row>
        <row r="44">
          <cell r="B44" t="str">
            <v>250310005b</v>
          </cell>
          <cell r="C44" t="str">
            <v>血清促黄体生成素测定</v>
          </cell>
        </row>
        <row r="44">
          <cell r="F44" t="str">
            <v>项</v>
          </cell>
          <cell r="G44" t="str">
            <v>时间分辨法、电化学发光法</v>
          </cell>
          <cell r="H44">
            <v>40</v>
          </cell>
          <cell r="I44">
            <v>35</v>
          </cell>
          <cell r="J44">
            <v>30</v>
          </cell>
          <cell r="K44">
            <v>35</v>
          </cell>
          <cell r="L44">
            <v>30</v>
          </cell>
          <cell r="M44">
            <v>25</v>
          </cell>
        </row>
        <row r="45">
          <cell r="B45" t="str">
            <v>250310010b</v>
          </cell>
          <cell r="C45" t="str">
            <v>血清甲状腺素(T4)测定</v>
          </cell>
        </row>
        <row r="45">
          <cell r="F45" t="str">
            <v>项</v>
          </cell>
          <cell r="G45" t="str">
            <v>时间分辨法、电化学发光法</v>
          </cell>
          <cell r="H45">
            <v>40</v>
          </cell>
          <cell r="I45">
            <v>35</v>
          </cell>
          <cell r="J45">
            <v>30</v>
          </cell>
          <cell r="K45">
            <v>35</v>
          </cell>
          <cell r="L45">
            <v>30</v>
          </cell>
          <cell r="M45">
            <v>25</v>
          </cell>
        </row>
        <row r="46">
          <cell r="B46" t="str">
            <v>250310011b</v>
          </cell>
          <cell r="C46" t="str">
            <v>血清三碘甲状原氨酸(T3)测定</v>
          </cell>
        </row>
        <row r="46">
          <cell r="F46" t="str">
            <v>项</v>
          </cell>
          <cell r="G46" t="str">
            <v>时间分辨法、电化学发光法</v>
          </cell>
          <cell r="H46">
            <v>40</v>
          </cell>
          <cell r="I46">
            <v>35</v>
          </cell>
          <cell r="J46">
            <v>30</v>
          </cell>
          <cell r="K46">
            <v>35</v>
          </cell>
          <cell r="L46">
            <v>30</v>
          </cell>
          <cell r="M46">
            <v>25</v>
          </cell>
        </row>
        <row r="47">
          <cell r="B47" t="str">
            <v>250310013b</v>
          </cell>
          <cell r="C47" t="str">
            <v>血清游离甲状腺素(FT4)测定</v>
          </cell>
        </row>
        <row r="47">
          <cell r="F47" t="str">
            <v>项</v>
          </cell>
          <cell r="G47" t="str">
            <v>时间分辨法、电化学发光法</v>
          </cell>
          <cell r="H47">
            <v>40</v>
          </cell>
          <cell r="I47">
            <v>35</v>
          </cell>
          <cell r="J47">
            <v>30</v>
          </cell>
          <cell r="K47">
            <v>35</v>
          </cell>
          <cell r="L47">
            <v>30</v>
          </cell>
          <cell r="M47">
            <v>25</v>
          </cell>
        </row>
        <row r="48">
          <cell r="B48" t="str">
            <v>250310014b</v>
          </cell>
          <cell r="C48" t="str">
            <v>血清游离三碘甲状原氨酸(FT3)测定</v>
          </cell>
        </row>
        <row r="48">
          <cell r="F48" t="str">
            <v>项</v>
          </cell>
          <cell r="G48" t="str">
            <v>时间分辨法、电化学发光法</v>
          </cell>
          <cell r="H48">
            <v>40</v>
          </cell>
          <cell r="I48">
            <v>35</v>
          </cell>
          <cell r="J48">
            <v>30</v>
          </cell>
          <cell r="K48">
            <v>35</v>
          </cell>
          <cell r="L48">
            <v>30</v>
          </cell>
          <cell r="M48">
            <v>25</v>
          </cell>
        </row>
        <row r="49">
          <cell r="B49" t="str">
            <v>250310017b</v>
          </cell>
          <cell r="C49" t="str">
            <v>促甲状腺素受体抗体测定</v>
          </cell>
        </row>
        <row r="49">
          <cell r="F49" t="str">
            <v>项</v>
          </cell>
          <cell r="G49" t="str">
            <v>时间分辨法、电化学发光法</v>
          </cell>
          <cell r="H49">
            <v>80</v>
          </cell>
          <cell r="I49">
            <v>70</v>
          </cell>
          <cell r="J49">
            <v>55</v>
          </cell>
          <cell r="K49">
            <v>55</v>
          </cell>
          <cell r="L49">
            <v>47.5</v>
          </cell>
          <cell r="M49">
            <v>37.5</v>
          </cell>
        </row>
        <row r="50">
          <cell r="B50" t="str">
            <v>250310030b</v>
          </cell>
          <cell r="C50" t="str">
            <v>睾酮测定</v>
          </cell>
        </row>
        <row r="50">
          <cell r="F50" t="str">
            <v>项</v>
          </cell>
          <cell r="G50" t="str">
            <v>时间分辨法、电化学发光法</v>
          </cell>
          <cell r="H50">
            <v>40</v>
          </cell>
          <cell r="I50">
            <v>35</v>
          </cell>
          <cell r="J50">
            <v>30</v>
          </cell>
          <cell r="K50">
            <v>35</v>
          </cell>
          <cell r="L50">
            <v>30</v>
          </cell>
          <cell r="M50">
            <v>25</v>
          </cell>
        </row>
        <row r="51">
          <cell r="B51" t="str">
            <v>250310035b</v>
          </cell>
          <cell r="C51" t="str">
            <v>雌三醇测定</v>
          </cell>
        </row>
        <row r="51">
          <cell r="F51" t="str">
            <v>项</v>
          </cell>
          <cell r="G51" t="str">
            <v>时间分辨法、电化学发光法</v>
          </cell>
          <cell r="H51">
            <v>45</v>
          </cell>
          <cell r="I51">
            <v>40</v>
          </cell>
          <cell r="J51">
            <v>35</v>
          </cell>
          <cell r="K51">
            <v>37.5</v>
          </cell>
          <cell r="L51">
            <v>32.5</v>
          </cell>
          <cell r="M51">
            <v>27.5</v>
          </cell>
        </row>
        <row r="52">
          <cell r="B52" t="str">
            <v>250310036b</v>
          </cell>
          <cell r="C52" t="str">
            <v>雌二醇测定</v>
          </cell>
        </row>
        <row r="52">
          <cell r="F52" t="str">
            <v>项</v>
          </cell>
          <cell r="G52" t="str">
            <v>时间分辨法、电化学发光法</v>
          </cell>
          <cell r="H52">
            <v>40</v>
          </cell>
          <cell r="I52">
            <v>35</v>
          </cell>
          <cell r="J52">
            <v>30</v>
          </cell>
          <cell r="K52">
            <v>35</v>
          </cell>
          <cell r="L52">
            <v>30</v>
          </cell>
          <cell r="M52">
            <v>25</v>
          </cell>
        </row>
        <row r="53">
          <cell r="B53" t="str">
            <v>250310037b</v>
          </cell>
          <cell r="C53" t="str">
            <v>孕酮测定</v>
          </cell>
        </row>
        <row r="53">
          <cell r="F53" t="str">
            <v>项</v>
          </cell>
          <cell r="G53" t="str">
            <v>时间分辨法、电化学发光法</v>
          </cell>
          <cell r="H53">
            <v>40</v>
          </cell>
          <cell r="I53">
            <v>35</v>
          </cell>
          <cell r="J53">
            <v>30</v>
          </cell>
          <cell r="K53">
            <v>35</v>
          </cell>
          <cell r="L53">
            <v>30</v>
          </cell>
          <cell r="M53">
            <v>25</v>
          </cell>
        </row>
        <row r="54">
          <cell r="B54" t="str">
            <v>250404001a</v>
          </cell>
          <cell r="C54" t="str">
            <v>癌胚抗原测定(CEA)</v>
          </cell>
        </row>
        <row r="54">
          <cell r="F54" t="str">
            <v>项</v>
          </cell>
          <cell r="G54" t="str">
            <v>电化学发光法、时间分辨法</v>
          </cell>
          <cell r="H54">
            <v>40</v>
          </cell>
          <cell r="I54">
            <v>35</v>
          </cell>
          <cell r="J54">
            <v>30</v>
          </cell>
          <cell r="K54">
            <v>30</v>
          </cell>
          <cell r="L54">
            <v>26.5</v>
          </cell>
          <cell r="M54">
            <v>22.5</v>
          </cell>
        </row>
        <row r="55">
          <cell r="B55" t="str">
            <v>250404010b</v>
          </cell>
          <cell r="C55" t="str">
            <v>细胞角蛋白19片段测定(CYFRA21-1)</v>
          </cell>
        </row>
        <row r="55">
          <cell r="F55" t="str">
            <v>项</v>
          </cell>
          <cell r="G55" t="str">
            <v>电化学发光法</v>
          </cell>
          <cell r="H55">
            <v>80</v>
          </cell>
          <cell r="I55">
            <v>70</v>
          </cell>
          <cell r="J55">
            <v>60</v>
          </cell>
          <cell r="K55">
            <v>75</v>
          </cell>
          <cell r="L55">
            <v>65</v>
          </cell>
          <cell r="M55">
            <v>55</v>
          </cell>
        </row>
        <row r="56">
          <cell r="B56" t="str">
            <v>250404011a</v>
          </cell>
          <cell r="C56" t="str">
            <v>糖类抗原测定</v>
          </cell>
          <cell r="D56" t="str">
            <v>包括CA-27、CA-29、CA-50、CA-125、CA15－3、CA130、CA19－9、CA24－2、CA72－4等等</v>
          </cell>
        </row>
        <row r="56">
          <cell r="F56" t="str">
            <v>每种抗原</v>
          </cell>
          <cell r="G56" t="str">
            <v>每项测定计价一次，电化学发光法或时间分辨法</v>
          </cell>
          <cell r="H56">
            <v>90</v>
          </cell>
          <cell r="I56">
            <v>80</v>
          </cell>
          <cell r="J56">
            <v>70</v>
          </cell>
          <cell r="K56">
            <v>60</v>
          </cell>
          <cell r="L56">
            <v>52.5</v>
          </cell>
          <cell r="M56">
            <v>45</v>
          </cell>
        </row>
      </sheetData>
      <sheetData sheetId="2"/>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28"/>
  <sheetViews>
    <sheetView showZeros="0" zoomScale="115" zoomScaleNormal="115" topLeftCell="A131" workbookViewId="0">
      <selection activeCell="E139" sqref="E139"/>
    </sheetView>
  </sheetViews>
  <sheetFormatPr defaultColWidth="9" defaultRowHeight="14.25" customHeight="1"/>
  <cols>
    <col min="1" max="1" width="9.55" style="371" customWidth="1"/>
    <col min="2" max="2" width="11.75" style="371" customWidth="1"/>
    <col min="3" max="3" width="11.875" style="371" customWidth="1"/>
    <col min="4" max="4" width="32" style="371" customWidth="1"/>
    <col min="5" max="5" width="9.875" style="371" customWidth="1"/>
    <col min="6" max="6" width="10.45" style="371" customWidth="1"/>
    <col min="7" max="7" width="14.875" style="371" customWidth="1"/>
    <col min="8" max="8" width="14.4333333333333" style="372" customWidth="1"/>
    <col min="9" max="9" width="18.25" style="373" customWidth="1"/>
    <col min="10" max="16384" width="9" style="371"/>
  </cols>
  <sheetData>
    <row r="1" s="369" customFormat="1" ht="25.5" spans="1:9">
      <c r="A1" s="374" t="s">
        <v>0</v>
      </c>
      <c r="B1" s="374"/>
      <c r="C1" s="375"/>
      <c r="D1" s="375"/>
      <c r="E1" s="375"/>
      <c r="F1" s="375"/>
      <c r="G1" s="375"/>
      <c r="H1" s="375"/>
      <c r="I1" s="404"/>
    </row>
    <row r="2" spans="1:8">
      <c r="A2" s="376" t="s">
        <v>1</v>
      </c>
      <c r="B2" s="376"/>
      <c r="C2" s="376"/>
      <c r="D2" s="376"/>
      <c r="E2" s="376"/>
      <c r="F2" s="376"/>
      <c r="G2" s="376"/>
      <c r="H2" s="377"/>
    </row>
    <row r="3" ht="15.75" spans="1:8">
      <c r="A3" s="378" t="s">
        <v>2</v>
      </c>
      <c r="B3" s="379"/>
      <c r="C3" s="378"/>
      <c r="D3" s="378"/>
      <c r="E3" s="378"/>
      <c r="F3" s="378"/>
      <c r="G3" s="378"/>
      <c r="H3" s="380"/>
    </row>
    <row r="4" ht="15.75" spans="1:8">
      <c r="A4" s="378" t="s">
        <v>3</v>
      </c>
      <c r="B4" s="379"/>
      <c r="C4" s="378"/>
      <c r="D4" s="378"/>
      <c r="E4" s="378"/>
      <c r="F4" s="378"/>
      <c r="G4" s="378"/>
      <c r="H4" s="380"/>
    </row>
    <row r="5" ht="15.75" spans="1:8">
      <c r="A5" s="378" t="s">
        <v>4</v>
      </c>
      <c r="B5" s="379"/>
      <c r="C5" s="378"/>
      <c r="D5" s="378"/>
      <c r="E5" s="378"/>
      <c r="F5" s="378"/>
      <c r="G5" s="378"/>
      <c r="H5" s="380"/>
    </row>
    <row r="6" spans="1:8">
      <c r="A6" s="379" t="s">
        <v>5</v>
      </c>
      <c r="B6" s="379"/>
      <c r="C6" s="379"/>
      <c r="D6" s="379"/>
      <c r="E6" s="379"/>
      <c r="F6" s="379"/>
      <c r="G6" s="379"/>
      <c r="H6" s="381"/>
    </row>
    <row r="7" spans="1:8">
      <c r="A7" s="379" t="s">
        <v>6</v>
      </c>
      <c r="B7" s="379"/>
      <c r="C7" s="379"/>
      <c r="D7" s="379"/>
      <c r="E7" s="379"/>
      <c r="F7" s="379"/>
      <c r="G7" s="379"/>
      <c r="H7" s="381"/>
    </row>
    <row r="8" ht="15.75" spans="1:8">
      <c r="A8" s="378" t="s">
        <v>7</v>
      </c>
      <c r="B8" s="379"/>
      <c r="C8" s="378"/>
      <c r="D8" s="378"/>
      <c r="E8" s="378"/>
      <c r="F8" s="378"/>
      <c r="G8" s="378"/>
      <c r="H8" s="380"/>
    </row>
    <row r="9" ht="15.75" spans="1:8">
      <c r="A9" s="378" t="s">
        <v>8</v>
      </c>
      <c r="B9" s="379"/>
      <c r="C9" s="378"/>
      <c r="D9" s="378"/>
      <c r="E9" s="378"/>
      <c r="F9" s="378"/>
      <c r="G9" s="378"/>
      <c r="H9" s="380"/>
    </row>
    <row r="10" spans="2:8">
      <c r="B10" s="382"/>
      <c r="C10" s="383"/>
      <c r="D10" s="383"/>
      <c r="E10" s="383"/>
      <c r="F10" s="383"/>
      <c r="G10" s="383"/>
      <c r="H10" s="384"/>
    </row>
    <row r="11" ht="28.5" spans="1:9">
      <c r="A11" s="385" t="s">
        <v>9</v>
      </c>
      <c r="B11" s="386" t="s">
        <v>10</v>
      </c>
      <c r="C11" s="385" t="s">
        <v>11</v>
      </c>
      <c r="D11" s="385" t="s">
        <v>12</v>
      </c>
      <c r="E11" s="385" t="s">
        <v>13</v>
      </c>
      <c r="F11" s="385" t="s">
        <v>14</v>
      </c>
      <c r="G11" s="385" t="s">
        <v>15</v>
      </c>
      <c r="H11" s="387" t="s">
        <v>16</v>
      </c>
      <c r="I11" s="405" t="s">
        <v>17</v>
      </c>
    </row>
    <row r="12" spans="1:9">
      <c r="A12" s="388"/>
      <c r="B12" s="388"/>
      <c r="C12" s="389"/>
      <c r="D12" s="389"/>
      <c r="E12" s="389"/>
      <c r="F12" s="389"/>
      <c r="G12" s="389"/>
      <c r="H12" s="108" t="s">
        <v>18</v>
      </c>
      <c r="I12" s="405"/>
    </row>
    <row r="13" ht="28.5" spans="1:9">
      <c r="A13" s="390"/>
      <c r="B13" s="391" t="s">
        <v>19</v>
      </c>
      <c r="C13" s="392" t="s">
        <v>20</v>
      </c>
      <c r="D13" s="393"/>
      <c r="E13" s="393"/>
      <c r="F13" s="394"/>
      <c r="G13" s="393"/>
      <c r="H13" s="394"/>
      <c r="I13" s="85"/>
    </row>
    <row r="14" spans="1:9">
      <c r="A14" s="390"/>
      <c r="B14" s="391" t="s">
        <v>21</v>
      </c>
      <c r="C14" s="392" t="s">
        <v>22</v>
      </c>
      <c r="D14" s="393"/>
      <c r="E14" s="393"/>
      <c r="F14" s="394"/>
      <c r="G14" s="393"/>
      <c r="H14" s="395"/>
      <c r="I14" s="85"/>
    </row>
    <row r="15" ht="159.75" customHeight="1" spans="1:9">
      <c r="A15" s="108" t="s">
        <v>23</v>
      </c>
      <c r="B15" s="396" t="s">
        <v>24</v>
      </c>
      <c r="C15" s="397" t="s">
        <v>25</v>
      </c>
      <c r="D15" s="397" t="s">
        <v>26</v>
      </c>
      <c r="E15" s="397" t="s">
        <v>27</v>
      </c>
      <c r="F15" s="108"/>
      <c r="G15" s="397" t="s">
        <v>28</v>
      </c>
      <c r="H15" s="394"/>
      <c r="I15" s="260"/>
    </row>
    <row r="16" ht="28.5" spans="1:9">
      <c r="A16" s="108" t="s">
        <v>23</v>
      </c>
      <c r="B16" s="396" t="s">
        <v>29</v>
      </c>
      <c r="C16" s="397" t="s">
        <v>30</v>
      </c>
      <c r="D16" s="397"/>
      <c r="E16" s="397"/>
      <c r="F16" s="108" t="s">
        <v>31</v>
      </c>
      <c r="G16" s="397"/>
      <c r="H16" s="398">
        <v>0.5</v>
      </c>
      <c r="I16" s="85"/>
    </row>
    <row r="17" spans="1:9">
      <c r="A17" s="108" t="s">
        <v>23</v>
      </c>
      <c r="B17" s="396" t="s">
        <v>32</v>
      </c>
      <c r="C17" s="397" t="s">
        <v>33</v>
      </c>
      <c r="D17" s="397"/>
      <c r="E17" s="397"/>
      <c r="F17" s="108" t="s">
        <v>31</v>
      </c>
      <c r="G17" s="397"/>
      <c r="H17" s="398">
        <v>2</v>
      </c>
      <c r="I17" s="85"/>
    </row>
    <row r="18" ht="28.5" spans="1:9">
      <c r="A18" s="108" t="s">
        <v>23</v>
      </c>
      <c r="B18" s="396" t="s">
        <v>34</v>
      </c>
      <c r="C18" s="397" t="s">
        <v>35</v>
      </c>
      <c r="D18" s="397"/>
      <c r="E18" s="397"/>
      <c r="F18" s="108" t="s">
        <v>31</v>
      </c>
      <c r="G18" s="397"/>
      <c r="H18" s="398">
        <v>3</v>
      </c>
      <c r="I18" s="85"/>
    </row>
    <row r="19" ht="114" spans="1:9">
      <c r="A19" s="108"/>
      <c r="B19" s="391" t="s">
        <v>36</v>
      </c>
      <c r="C19" s="399" t="s">
        <v>37</v>
      </c>
      <c r="D19" s="397" t="s">
        <v>38</v>
      </c>
      <c r="E19" s="400"/>
      <c r="F19" s="108"/>
      <c r="G19" s="397" t="s">
        <v>39</v>
      </c>
      <c r="H19" s="398"/>
      <c r="I19" s="206" t="s">
        <v>40</v>
      </c>
    </row>
    <row r="20" ht="28.5" spans="1:9">
      <c r="A20" s="108" t="s">
        <v>41</v>
      </c>
      <c r="B20" s="396" t="s">
        <v>42</v>
      </c>
      <c r="C20" s="397" t="s">
        <v>43</v>
      </c>
      <c r="D20" s="397" t="s">
        <v>44</v>
      </c>
      <c r="E20" s="397"/>
      <c r="F20" s="108" t="s">
        <v>31</v>
      </c>
      <c r="G20" s="397"/>
      <c r="H20" s="398">
        <v>5</v>
      </c>
      <c r="I20" s="85"/>
    </row>
    <row r="21" ht="57" spans="1:9">
      <c r="A21" s="108" t="s">
        <v>41</v>
      </c>
      <c r="B21" s="396" t="s">
        <v>45</v>
      </c>
      <c r="C21" s="397" t="s">
        <v>46</v>
      </c>
      <c r="D21" s="397" t="s">
        <v>47</v>
      </c>
      <c r="E21" s="397"/>
      <c r="F21" s="108"/>
      <c r="G21" s="397" t="s">
        <v>48</v>
      </c>
      <c r="H21" s="398"/>
      <c r="I21" s="85"/>
    </row>
    <row r="22" spans="1:9">
      <c r="A22" s="108" t="s">
        <v>41</v>
      </c>
      <c r="B22" s="396" t="s">
        <v>49</v>
      </c>
      <c r="C22" s="397" t="s">
        <v>50</v>
      </c>
      <c r="D22" s="397"/>
      <c r="E22" s="397"/>
      <c r="F22" s="108" t="s">
        <v>31</v>
      </c>
      <c r="G22" s="397"/>
      <c r="H22" s="398">
        <v>12</v>
      </c>
      <c r="I22" s="85"/>
    </row>
    <row r="23" spans="1:9">
      <c r="A23" s="108" t="s">
        <v>41</v>
      </c>
      <c r="B23" s="396" t="s">
        <v>51</v>
      </c>
      <c r="C23" s="397" t="s">
        <v>52</v>
      </c>
      <c r="D23" s="397"/>
      <c r="E23" s="397"/>
      <c r="F23" s="108" t="s">
        <v>31</v>
      </c>
      <c r="G23" s="397"/>
      <c r="H23" s="398">
        <v>10</v>
      </c>
      <c r="I23" s="85"/>
    </row>
    <row r="24" ht="111" customHeight="1" spans="1:9">
      <c r="A24" s="108" t="s">
        <v>41</v>
      </c>
      <c r="B24" s="396" t="s">
        <v>53</v>
      </c>
      <c r="C24" s="397" t="s">
        <v>54</v>
      </c>
      <c r="D24" s="397"/>
      <c r="E24" s="397"/>
      <c r="F24" s="108" t="s">
        <v>31</v>
      </c>
      <c r="G24" s="397" t="s">
        <v>55</v>
      </c>
      <c r="H24" s="398">
        <v>20</v>
      </c>
      <c r="I24" s="365"/>
    </row>
    <row r="25" ht="28.5" spans="1:9">
      <c r="A25" s="108" t="s">
        <v>41</v>
      </c>
      <c r="B25" s="396" t="s">
        <v>56</v>
      </c>
      <c r="C25" s="397" t="s">
        <v>57</v>
      </c>
      <c r="D25" s="397" t="s">
        <v>58</v>
      </c>
      <c r="E25" s="397"/>
      <c r="F25" s="108" t="s">
        <v>31</v>
      </c>
      <c r="G25" s="397"/>
      <c r="H25" s="398">
        <v>8</v>
      </c>
      <c r="I25" s="85"/>
    </row>
    <row r="26" ht="28.5" spans="1:9">
      <c r="A26" s="108" t="s">
        <v>41</v>
      </c>
      <c r="B26" s="396" t="s">
        <v>59</v>
      </c>
      <c r="C26" s="397" t="s">
        <v>60</v>
      </c>
      <c r="D26" s="397" t="s">
        <v>61</v>
      </c>
      <c r="E26" s="397"/>
      <c r="F26" s="108" t="s">
        <v>62</v>
      </c>
      <c r="G26" s="397"/>
      <c r="H26" s="398">
        <v>20</v>
      </c>
      <c r="I26" s="85"/>
    </row>
    <row r="27" ht="140" customHeight="1" spans="1:8">
      <c r="A27" s="108" t="s">
        <v>41</v>
      </c>
      <c r="B27" s="396" t="s">
        <v>63</v>
      </c>
      <c r="C27" s="397" t="s">
        <v>64</v>
      </c>
      <c r="D27" s="397" t="s">
        <v>65</v>
      </c>
      <c r="E27" s="397"/>
      <c r="F27" s="108"/>
      <c r="G27" s="401" t="s">
        <v>66</v>
      </c>
      <c r="H27" s="398"/>
    </row>
    <row r="28" ht="74.25" customHeight="1" spans="1:9">
      <c r="A28" s="108" t="s">
        <v>41</v>
      </c>
      <c r="B28" s="396" t="s">
        <v>67</v>
      </c>
      <c r="C28" s="397" t="s">
        <v>68</v>
      </c>
      <c r="D28" s="397"/>
      <c r="E28" s="397"/>
      <c r="F28" s="108" t="s">
        <v>62</v>
      </c>
      <c r="G28" s="397" t="s">
        <v>69</v>
      </c>
      <c r="H28" s="398">
        <v>8</v>
      </c>
      <c r="I28" s="85"/>
    </row>
    <row r="29" ht="18" customHeight="1" spans="1:9">
      <c r="A29" s="108" t="s">
        <v>41</v>
      </c>
      <c r="B29" s="396" t="s">
        <v>70</v>
      </c>
      <c r="C29" s="397" t="s">
        <v>71</v>
      </c>
      <c r="D29" s="397"/>
      <c r="E29" s="397"/>
      <c r="F29" s="108" t="s">
        <v>62</v>
      </c>
      <c r="G29" s="397"/>
      <c r="H29" s="398">
        <v>5</v>
      </c>
      <c r="I29" s="85"/>
    </row>
    <row r="30" ht="18" customHeight="1" spans="1:9">
      <c r="A30" s="108" t="s">
        <v>41</v>
      </c>
      <c r="B30" s="396" t="s">
        <v>72</v>
      </c>
      <c r="C30" s="397" t="s">
        <v>73</v>
      </c>
      <c r="D30" s="397"/>
      <c r="E30" s="397"/>
      <c r="F30" s="108" t="s">
        <v>62</v>
      </c>
      <c r="G30" s="397"/>
      <c r="H30" s="398">
        <v>3</v>
      </c>
      <c r="I30" s="85"/>
    </row>
    <row r="31" ht="28.5" spans="1:9">
      <c r="A31" s="108"/>
      <c r="B31" s="391" t="s">
        <v>74</v>
      </c>
      <c r="C31" s="399" t="s">
        <v>75</v>
      </c>
      <c r="D31" s="397"/>
      <c r="E31" s="397"/>
      <c r="F31" s="108"/>
      <c r="G31" s="397"/>
      <c r="H31" s="398"/>
      <c r="I31" s="85"/>
    </row>
    <row r="32" ht="89.25" customHeight="1" spans="1:9">
      <c r="A32" s="108" t="s">
        <v>76</v>
      </c>
      <c r="B32" s="396" t="s">
        <v>77</v>
      </c>
      <c r="C32" s="397" t="s">
        <v>78</v>
      </c>
      <c r="D32" s="397" t="s">
        <v>79</v>
      </c>
      <c r="E32" s="397" t="s">
        <v>80</v>
      </c>
      <c r="F32" s="108" t="s">
        <v>62</v>
      </c>
      <c r="G32" s="397" t="s">
        <v>81</v>
      </c>
      <c r="H32" s="398">
        <v>80</v>
      </c>
      <c r="I32" s="85"/>
    </row>
    <row r="33" ht="28.5" spans="1:9">
      <c r="A33" s="108"/>
      <c r="B33" s="391" t="s">
        <v>82</v>
      </c>
      <c r="C33" s="399" t="s">
        <v>83</v>
      </c>
      <c r="D33" s="397"/>
      <c r="E33" s="397"/>
      <c r="F33" s="108"/>
      <c r="G33" s="397"/>
      <c r="H33" s="398"/>
      <c r="I33" s="85"/>
    </row>
    <row r="34" ht="76.5" customHeight="1" spans="1:9">
      <c r="A34" s="108" t="s">
        <v>84</v>
      </c>
      <c r="B34" s="396" t="s">
        <v>85</v>
      </c>
      <c r="C34" s="397" t="s">
        <v>86</v>
      </c>
      <c r="D34" s="397" t="s">
        <v>87</v>
      </c>
      <c r="E34" s="397" t="s">
        <v>88</v>
      </c>
      <c r="F34" s="108" t="s">
        <v>31</v>
      </c>
      <c r="G34" s="397"/>
      <c r="H34" s="398">
        <v>40</v>
      </c>
      <c r="I34" s="85"/>
    </row>
    <row r="35" spans="1:9">
      <c r="A35" s="108"/>
      <c r="B35" s="391" t="s">
        <v>89</v>
      </c>
      <c r="C35" s="399" t="s">
        <v>90</v>
      </c>
      <c r="D35" s="397"/>
      <c r="E35" s="397"/>
      <c r="F35" s="108"/>
      <c r="G35" s="397"/>
      <c r="H35" s="398"/>
      <c r="I35" s="85"/>
    </row>
    <row r="36" ht="66.75" customHeight="1" spans="1:9">
      <c r="A36" s="108" t="s">
        <v>91</v>
      </c>
      <c r="B36" s="396" t="s">
        <v>92</v>
      </c>
      <c r="C36" s="397" t="s">
        <v>93</v>
      </c>
      <c r="D36" s="397" t="s">
        <v>94</v>
      </c>
      <c r="E36" s="397" t="s">
        <v>95</v>
      </c>
      <c r="F36" s="108" t="s">
        <v>31</v>
      </c>
      <c r="G36" s="397" t="s">
        <v>96</v>
      </c>
      <c r="H36" s="398">
        <v>25</v>
      </c>
      <c r="I36" s="85"/>
    </row>
    <row r="37" spans="1:9">
      <c r="A37" s="108"/>
      <c r="B37" s="391" t="s">
        <v>97</v>
      </c>
      <c r="C37" s="399" t="s">
        <v>98</v>
      </c>
      <c r="D37" s="397"/>
      <c r="E37" s="397"/>
      <c r="F37" s="108"/>
      <c r="G37" s="397"/>
      <c r="H37" s="398"/>
      <c r="I37" s="85"/>
    </row>
    <row r="38" ht="36" customHeight="1" spans="1:9">
      <c r="A38" s="108" t="s">
        <v>99</v>
      </c>
      <c r="B38" s="396" t="s">
        <v>100</v>
      </c>
      <c r="C38" s="397" t="s">
        <v>101</v>
      </c>
      <c r="D38" s="344" t="s">
        <v>102</v>
      </c>
      <c r="E38" s="397"/>
      <c r="F38" s="108" t="s">
        <v>103</v>
      </c>
      <c r="G38" s="344" t="s">
        <v>104</v>
      </c>
      <c r="H38" s="398" t="s">
        <v>105</v>
      </c>
      <c r="I38" s="85" t="s">
        <v>106</v>
      </c>
    </row>
    <row r="39" spans="1:9">
      <c r="A39" s="108"/>
      <c r="B39" s="391" t="s">
        <v>107</v>
      </c>
      <c r="C39" s="399" t="s">
        <v>108</v>
      </c>
      <c r="D39" s="397"/>
      <c r="E39" s="397"/>
      <c r="F39" s="108"/>
      <c r="G39" s="397"/>
      <c r="H39" s="398"/>
      <c r="I39" s="85"/>
    </row>
    <row r="40" ht="32.1" customHeight="1" spans="1:9">
      <c r="A40" s="108" t="s">
        <v>99</v>
      </c>
      <c r="B40" s="396" t="s">
        <v>109</v>
      </c>
      <c r="C40" s="397" t="s">
        <v>110</v>
      </c>
      <c r="D40" s="397" t="s">
        <v>111</v>
      </c>
      <c r="E40" s="397"/>
      <c r="F40" s="108"/>
      <c r="G40" s="108"/>
      <c r="H40" s="398"/>
      <c r="I40" s="206" t="s">
        <v>112</v>
      </c>
    </row>
    <row r="41" ht="30" customHeight="1" spans="1:9">
      <c r="A41" s="108" t="s">
        <v>99</v>
      </c>
      <c r="B41" s="396" t="s">
        <v>113</v>
      </c>
      <c r="C41" s="397" t="s">
        <v>114</v>
      </c>
      <c r="D41" s="397"/>
      <c r="E41" s="397"/>
      <c r="F41" s="108" t="s">
        <v>62</v>
      </c>
      <c r="G41" s="108" t="s">
        <v>115</v>
      </c>
      <c r="H41" s="398">
        <v>5</v>
      </c>
      <c r="I41" s="206" t="s">
        <v>112</v>
      </c>
    </row>
    <row r="42" ht="19.5" customHeight="1" spans="1:9">
      <c r="A42" s="108" t="s">
        <v>99</v>
      </c>
      <c r="B42" s="396" t="s">
        <v>116</v>
      </c>
      <c r="C42" s="397" t="s">
        <v>117</v>
      </c>
      <c r="D42" s="397"/>
      <c r="E42" s="397"/>
      <c r="F42" s="108" t="s">
        <v>62</v>
      </c>
      <c r="G42" s="108"/>
      <c r="H42" s="398">
        <v>3</v>
      </c>
      <c r="I42" s="206"/>
    </row>
    <row r="43" ht="57" spans="1:9">
      <c r="A43" s="108"/>
      <c r="B43" s="391" t="s">
        <v>118</v>
      </c>
      <c r="C43" s="399" t="s">
        <v>119</v>
      </c>
      <c r="D43" s="344" t="s">
        <v>120</v>
      </c>
      <c r="E43" s="397"/>
      <c r="F43" s="108"/>
      <c r="G43" s="108"/>
      <c r="H43" s="398"/>
      <c r="I43" s="206" t="s">
        <v>121</v>
      </c>
    </row>
    <row r="44" ht="24.75" customHeight="1" spans="1:9">
      <c r="A44" s="108" t="s">
        <v>99</v>
      </c>
      <c r="B44" s="396" t="s">
        <v>122</v>
      </c>
      <c r="C44" s="397" t="s">
        <v>123</v>
      </c>
      <c r="D44" s="397"/>
      <c r="E44" s="397"/>
      <c r="F44" s="108" t="s">
        <v>62</v>
      </c>
      <c r="G44" s="108"/>
      <c r="H44" s="398">
        <v>6</v>
      </c>
      <c r="I44" s="206" t="s">
        <v>124</v>
      </c>
    </row>
    <row r="45" ht="42.75" spans="1:9">
      <c r="A45" s="108"/>
      <c r="B45" s="391" t="s">
        <v>125</v>
      </c>
      <c r="C45" s="399" t="s">
        <v>126</v>
      </c>
      <c r="D45" s="397"/>
      <c r="E45" s="397"/>
      <c r="F45" s="108"/>
      <c r="G45" s="108"/>
      <c r="H45" s="398"/>
      <c r="I45" s="206" t="s">
        <v>127</v>
      </c>
    </row>
    <row r="46" ht="341.1" customHeight="1" spans="1:9">
      <c r="A46" s="108" t="s">
        <v>128</v>
      </c>
      <c r="B46" s="396" t="s">
        <v>129</v>
      </c>
      <c r="C46" s="397" t="s">
        <v>130</v>
      </c>
      <c r="D46" s="397" t="s">
        <v>131</v>
      </c>
      <c r="E46" s="397"/>
      <c r="F46" s="108"/>
      <c r="G46" s="42" t="s">
        <v>132</v>
      </c>
      <c r="H46" s="398"/>
      <c r="I46" s="206" t="s">
        <v>133</v>
      </c>
    </row>
    <row r="47" spans="1:9">
      <c r="A47" s="108" t="s">
        <v>128</v>
      </c>
      <c r="B47" s="396" t="s">
        <v>134</v>
      </c>
      <c r="C47" s="397" t="s">
        <v>135</v>
      </c>
      <c r="D47" s="397"/>
      <c r="E47" s="397"/>
      <c r="F47" s="108" t="s">
        <v>62</v>
      </c>
      <c r="G47" s="108"/>
      <c r="H47" s="398">
        <v>37.9</v>
      </c>
      <c r="I47" s="206"/>
    </row>
    <row r="48" spans="1:9">
      <c r="A48" s="108" t="s">
        <v>128</v>
      </c>
      <c r="B48" s="396" t="s">
        <v>136</v>
      </c>
      <c r="C48" s="397" t="s">
        <v>137</v>
      </c>
      <c r="D48" s="397"/>
      <c r="E48" s="397"/>
      <c r="F48" s="108" t="s">
        <v>62</v>
      </c>
      <c r="G48" s="108"/>
      <c r="H48" s="398">
        <v>21.1</v>
      </c>
      <c r="I48" s="206"/>
    </row>
    <row r="49" spans="1:9">
      <c r="A49" s="108" t="s">
        <v>128</v>
      </c>
      <c r="B49" s="396" t="s">
        <v>138</v>
      </c>
      <c r="C49" s="397" t="s">
        <v>139</v>
      </c>
      <c r="D49" s="397"/>
      <c r="E49" s="397"/>
      <c r="F49" s="108" t="s">
        <v>62</v>
      </c>
      <c r="G49" s="108"/>
      <c r="H49" s="398">
        <v>16.3</v>
      </c>
      <c r="I49" s="206"/>
    </row>
    <row r="50" spans="1:9">
      <c r="A50" s="108" t="s">
        <v>128</v>
      </c>
      <c r="B50" s="396" t="s">
        <v>140</v>
      </c>
      <c r="C50" s="397" t="s">
        <v>141</v>
      </c>
      <c r="D50" s="397"/>
      <c r="E50" s="397"/>
      <c r="F50" s="108" t="s">
        <v>62</v>
      </c>
      <c r="G50" s="108"/>
      <c r="H50" s="398">
        <v>11.5</v>
      </c>
      <c r="I50" s="206"/>
    </row>
    <row r="51" ht="28.5" spans="1:9">
      <c r="A51" s="108" t="s">
        <v>128</v>
      </c>
      <c r="B51" s="396" t="s">
        <v>142</v>
      </c>
      <c r="C51" s="397" t="s">
        <v>143</v>
      </c>
      <c r="D51" s="397"/>
      <c r="E51" s="397"/>
      <c r="F51" s="108" t="s">
        <v>62</v>
      </c>
      <c r="G51" s="108"/>
      <c r="H51" s="398">
        <v>101.9</v>
      </c>
      <c r="I51" s="206"/>
    </row>
    <row r="52" spans="1:9">
      <c r="A52" s="108" t="s">
        <v>128</v>
      </c>
      <c r="B52" s="396" t="s">
        <v>144</v>
      </c>
      <c r="C52" s="397" t="s">
        <v>145</v>
      </c>
      <c r="D52" s="397"/>
      <c r="E52" s="397"/>
      <c r="F52" s="108" t="s">
        <v>62</v>
      </c>
      <c r="G52" s="108"/>
      <c r="H52" s="398">
        <v>61.9</v>
      </c>
      <c r="I52" s="206"/>
    </row>
    <row r="53" spans="1:9">
      <c r="A53" s="108" t="s">
        <v>128</v>
      </c>
      <c r="B53" s="396" t="s">
        <v>146</v>
      </c>
      <c r="C53" s="397" t="s">
        <v>147</v>
      </c>
      <c r="D53" s="397"/>
      <c r="E53" s="397"/>
      <c r="F53" s="108" t="s">
        <v>62</v>
      </c>
      <c r="G53" s="108"/>
      <c r="H53" s="398">
        <v>41.9</v>
      </c>
      <c r="I53" s="206"/>
    </row>
    <row r="54" spans="1:9">
      <c r="A54" s="108" t="s">
        <v>128</v>
      </c>
      <c r="B54" s="386" t="s">
        <v>148</v>
      </c>
      <c r="C54" s="402" t="s">
        <v>149</v>
      </c>
      <c r="D54" s="402"/>
      <c r="E54" s="402"/>
      <c r="F54" s="108" t="s">
        <v>62</v>
      </c>
      <c r="G54" s="108"/>
      <c r="H54" s="398">
        <v>13.9</v>
      </c>
      <c r="I54" s="206"/>
    </row>
    <row r="55" ht="28.5" spans="1:9">
      <c r="A55" s="108"/>
      <c r="B55" s="397" t="s">
        <v>150</v>
      </c>
      <c r="C55" s="397" t="s">
        <v>151</v>
      </c>
      <c r="D55" s="397"/>
      <c r="E55" s="397"/>
      <c r="F55" s="108" t="s">
        <v>152</v>
      </c>
      <c r="G55" s="108" t="s">
        <v>153</v>
      </c>
      <c r="H55" s="108">
        <v>151.9</v>
      </c>
      <c r="I55" s="206" t="s">
        <v>154</v>
      </c>
    </row>
    <row r="56" ht="28.5" spans="1:9">
      <c r="A56" s="108"/>
      <c r="B56" s="397" t="s">
        <v>155</v>
      </c>
      <c r="C56" s="397" t="s">
        <v>156</v>
      </c>
      <c r="D56" s="397"/>
      <c r="E56" s="397"/>
      <c r="F56" s="108" t="s">
        <v>152</v>
      </c>
      <c r="G56" s="108" t="s">
        <v>157</v>
      </c>
      <c r="H56" s="108">
        <v>101.9</v>
      </c>
      <c r="I56" s="206"/>
    </row>
    <row r="57" ht="28.5" spans="1:9">
      <c r="A57" s="108"/>
      <c r="B57" s="397" t="s">
        <v>158</v>
      </c>
      <c r="C57" s="397" t="s">
        <v>159</v>
      </c>
      <c r="D57" s="397"/>
      <c r="E57" s="397"/>
      <c r="F57" s="108" t="s">
        <v>160</v>
      </c>
      <c r="G57" s="108" t="s">
        <v>157</v>
      </c>
      <c r="H57" s="108">
        <v>61.9</v>
      </c>
      <c r="I57" s="206"/>
    </row>
    <row r="58" ht="28.5" spans="1:9">
      <c r="A58" s="108"/>
      <c r="B58" s="397" t="s">
        <v>161</v>
      </c>
      <c r="C58" s="397" t="s">
        <v>162</v>
      </c>
      <c r="D58" s="397"/>
      <c r="E58" s="397"/>
      <c r="F58" s="108" t="s">
        <v>160</v>
      </c>
      <c r="G58" s="108" t="s">
        <v>163</v>
      </c>
      <c r="H58" s="108">
        <v>41.9</v>
      </c>
      <c r="I58" s="206"/>
    </row>
    <row r="59" ht="28.5" spans="1:9">
      <c r="A59" s="108"/>
      <c r="B59" s="397" t="s">
        <v>164</v>
      </c>
      <c r="C59" s="397" t="s">
        <v>165</v>
      </c>
      <c r="D59" s="397"/>
      <c r="E59" s="397"/>
      <c r="F59" s="108" t="s">
        <v>160</v>
      </c>
      <c r="G59" s="108" t="s">
        <v>166</v>
      </c>
      <c r="H59" s="108">
        <v>31.9</v>
      </c>
      <c r="I59" s="206"/>
    </row>
    <row r="60" ht="28.5" spans="1:9">
      <c r="A60" s="108" t="s">
        <v>128</v>
      </c>
      <c r="B60" s="397" t="s">
        <v>167</v>
      </c>
      <c r="C60" s="397" t="s">
        <v>151</v>
      </c>
      <c r="D60" s="397"/>
      <c r="E60" s="397"/>
      <c r="F60" s="108" t="s">
        <v>152</v>
      </c>
      <c r="G60" s="108" t="s">
        <v>168</v>
      </c>
      <c r="H60" s="108">
        <v>151.9</v>
      </c>
      <c r="I60" s="206" t="s">
        <v>169</v>
      </c>
    </row>
    <row r="61" ht="28.5" spans="1:9">
      <c r="A61" s="108" t="s">
        <v>128</v>
      </c>
      <c r="B61" s="403" t="s">
        <v>170</v>
      </c>
      <c r="C61" s="402" t="s">
        <v>171</v>
      </c>
      <c r="D61" s="402"/>
      <c r="E61" s="402"/>
      <c r="F61" s="108" t="s">
        <v>152</v>
      </c>
      <c r="G61" s="108" t="s">
        <v>163</v>
      </c>
      <c r="H61" s="398">
        <v>101.9</v>
      </c>
      <c r="I61" s="206"/>
    </row>
    <row r="62" ht="28.5" spans="1:9">
      <c r="A62" s="108" t="s">
        <v>128</v>
      </c>
      <c r="B62" s="403" t="s">
        <v>172</v>
      </c>
      <c r="C62" s="402" t="s">
        <v>173</v>
      </c>
      <c r="D62" s="402"/>
      <c r="E62" s="402"/>
      <c r="F62" s="108" t="s">
        <v>160</v>
      </c>
      <c r="G62" s="108" t="s">
        <v>174</v>
      </c>
      <c r="H62" s="398">
        <v>61.9</v>
      </c>
      <c r="I62" s="206"/>
    </row>
    <row r="63" ht="28.5" spans="1:9">
      <c r="A63" s="108" t="s">
        <v>128</v>
      </c>
      <c r="B63" s="403" t="s">
        <v>175</v>
      </c>
      <c r="C63" s="402" t="s">
        <v>176</v>
      </c>
      <c r="D63" s="402"/>
      <c r="E63" s="402"/>
      <c r="F63" s="108" t="s">
        <v>160</v>
      </c>
      <c r="G63" s="108" t="s">
        <v>174</v>
      </c>
      <c r="H63" s="398">
        <v>31.9</v>
      </c>
      <c r="I63" s="206"/>
    </row>
    <row r="64" ht="57" spans="1:9">
      <c r="A64" s="108" t="s">
        <v>128</v>
      </c>
      <c r="B64" s="386" t="s">
        <v>177</v>
      </c>
      <c r="C64" s="402" t="s">
        <v>178</v>
      </c>
      <c r="D64" s="402" t="s">
        <v>179</v>
      </c>
      <c r="E64" s="402"/>
      <c r="F64" s="108" t="s">
        <v>62</v>
      </c>
      <c r="G64" s="108"/>
      <c r="H64" s="398">
        <v>151.9</v>
      </c>
      <c r="I64" s="206"/>
    </row>
    <row r="65" ht="57" spans="1:9">
      <c r="A65" s="108" t="s">
        <v>128</v>
      </c>
      <c r="B65" s="386" t="s">
        <v>180</v>
      </c>
      <c r="C65" s="402" t="s">
        <v>181</v>
      </c>
      <c r="D65" s="402" t="s">
        <v>182</v>
      </c>
      <c r="E65" s="402"/>
      <c r="F65" s="108" t="s">
        <v>62</v>
      </c>
      <c r="G65" s="108"/>
      <c r="H65" s="398">
        <v>401.9</v>
      </c>
      <c r="I65" s="206"/>
    </row>
    <row r="66" ht="57" spans="1:9">
      <c r="A66" s="108" t="s">
        <v>128</v>
      </c>
      <c r="B66" s="396" t="s">
        <v>183</v>
      </c>
      <c r="C66" s="397" t="s">
        <v>184</v>
      </c>
      <c r="D66" s="397" t="s">
        <v>185</v>
      </c>
      <c r="E66" s="397"/>
      <c r="F66" s="108"/>
      <c r="G66" s="108" t="s">
        <v>186</v>
      </c>
      <c r="H66" s="398"/>
      <c r="I66" s="206"/>
    </row>
    <row r="67" spans="1:9">
      <c r="A67" s="108" t="s">
        <v>128</v>
      </c>
      <c r="B67" s="396" t="s">
        <v>187</v>
      </c>
      <c r="C67" s="397" t="s">
        <v>188</v>
      </c>
      <c r="D67" s="397"/>
      <c r="E67" s="397"/>
      <c r="F67" s="108" t="s">
        <v>62</v>
      </c>
      <c r="G67" s="108"/>
      <c r="H67" s="398">
        <v>51.9</v>
      </c>
      <c r="I67" s="206"/>
    </row>
    <row r="68" spans="1:9">
      <c r="A68" s="108" t="s">
        <v>128</v>
      </c>
      <c r="B68" s="396" t="s">
        <v>189</v>
      </c>
      <c r="C68" s="397" t="s">
        <v>190</v>
      </c>
      <c r="D68" s="397"/>
      <c r="E68" s="397"/>
      <c r="F68" s="108" t="s">
        <v>62</v>
      </c>
      <c r="G68" s="108"/>
      <c r="H68" s="398">
        <v>36.9</v>
      </c>
      <c r="I68" s="206"/>
    </row>
    <row r="69" spans="1:9">
      <c r="A69" s="108" t="s">
        <v>128</v>
      </c>
      <c r="B69" s="396" t="s">
        <v>191</v>
      </c>
      <c r="C69" s="397" t="s">
        <v>192</v>
      </c>
      <c r="D69" s="397"/>
      <c r="E69" s="397"/>
      <c r="F69" s="108" t="s">
        <v>62</v>
      </c>
      <c r="G69" s="108"/>
      <c r="H69" s="398">
        <v>31.9</v>
      </c>
      <c r="I69" s="206"/>
    </row>
    <row r="70" spans="1:9">
      <c r="A70" s="108" t="s">
        <v>128</v>
      </c>
      <c r="B70" s="396" t="s">
        <v>193</v>
      </c>
      <c r="C70" s="397" t="s">
        <v>194</v>
      </c>
      <c r="D70" s="397"/>
      <c r="E70" s="397"/>
      <c r="F70" s="108" t="s">
        <v>62</v>
      </c>
      <c r="G70" s="108"/>
      <c r="H70" s="398">
        <v>51.9</v>
      </c>
      <c r="I70" s="206"/>
    </row>
    <row r="71" ht="28.5" spans="1:9">
      <c r="A71" s="108" t="s">
        <v>128</v>
      </c>
      <c r="B71" s="396" t="s">
        <v>195</v>
      </c>
      <c r="C71" s="397" t="s">
        <v>196</v>
      </c>
      <c r="D71" s="397" t="s">
        <v>197</v>
      </c>
      <c r="E71" s="397"/>
      <c r="F71" s="108" t="s">
        <v>62</v>
      </c>
      <c r="G71" s="108"/>
      <c r="H71" s="398">
        <v>61.9</v>
      </c>
      <c r="I71" s="206"/>
    </row>
    <row r="72" ht="99.75" spans="1:9">
      <c r="A72" s="108" t="s">
        <v>128</v>
      </c>
      <c r="B72" s="396" t="s">
        <v>198</v>
      </c>
      <c r="C72" s="397" t="s">
        <v>199</v>
      </c>
      <c r="D72" s="397"/>
      <c r="E72" s="397"/>
      <c r="F72" s="108" t="s">
        <v>62</v>
      </c>
      <c r="G72" s="108" t="s">
        <v>200</v>
      </c>
      <c r="H72" s="398"/>
      <c r="I72" s="206"/>
    </row>
    <row r="73" spans="1:9">
      <c r="A73" s="108"/>
      <c r="B73" s="396" t="s">
        <v>167</v>
      </c>
      <c r="C73" s="394" t="s">
        <v>201</v>
      </c>
      <c r="D73" s="394"/>
      <c r="E73" s="394"/>
      <c r="F73" s="394" t="s">
        <v>202</v>
      </c>
      <c r="G73" s="394"/>
      <c r="H73" s="394">
        <v>151.9</v>
      </c>
      <c r="I73" s="206" t="s">
        <v>203</v>
      </c>
    </row>
    <row r="74" spans="1:9">
      <c r="A74" s="108"/>
      <c r="B74" s="396" t="s">
        <v>170</v>
      </c>
      <c r="C74" s="394" t="s">
        <v>204</v>
      </c>
      <c r="D74" s="394"/>
      <c r="E74" s="394"/>
      <c r="F74" s="394" t="s">
        <v>202</v>
      </c>
      <c r="G74" s="394"/>
      <c r="H74" s="394">
        <v>101.9</v>
      </c>
      <c r="I74" s="206"/>
    </row>
    <row r="75" spans="1:9">
      <c r="A75" s="108"/>
      <c r="B75" s="396" t="s">
        <v>172</v>
      </c>
      <c r="C75" s="394" t="s">
        <v>205</v>
      </c>
      <c r="D75" s="394"/>
      <c r="E75" s="394"/>
      <c r="F75" s="394" t="s">
        <v>202</v>
      </c>
      <c r="G75" s="394"/>
      <c r="H75" s="394">
        <v>61.9</v>
      </c>
      <c r="I75" s="206"/>
    </row>
    <row r="76" spans="1:9">
      <c r="A76" s="108"/>
      <c r="B76" s="396" t="s">
        <v>175</v>
      </c>
      <c r="C76" s="394" t="s">
        <v>206</v>
      </c>
      <c r="D76" s="394"/>
      <c r="E76" s="394"/>
      <c r="F76" s="394" t="s">
        <v>202</v>
      </c>
      <c r="G76" s="394"/>
      <c r="H76" s="394">
        <v>31.9</v>
      </c>
      <c r="I76" s="206"/>
    </row>
    <row r="77" spans="1:9">
      <c r="A77" s="406"/>
      <c r="B77" s="407"/>
      <c r="C77" s="408"/>
      <c r="D77" s="409"/>
      <c r="E77" s="409"/>
      <c r="F77" s="407"/>
      <c r="G77" s="409"/>
      <c r="H77" s="410"/>
      <c r="I77" s="429"/>
    </row>
    <row r="78" spans="1:9">
      <c r="A78" s="406"/>
      <c r="B78" s="407"/>
      <c r="C78" s="408"/>
      <c r="D78" s="409"/>
      <c r="E78" s="409"/>
      <c r="F78" s="407"/>
      <c r="G78" s="409"/>
      <c r="H78" s="410"/>
      <c r="I78" s="429"/>
    </row>
    <row r="79" spans="1:9">
      <c r="A79" s="406"/>
      <c r="B79" s="407"/>
      <c r="C79" s="408"/>
      <c r="D79" s="409"/>
      <c r="E79" s="409"/>
      <c r="F79" s="407"/>
      <c r="G79" s="409"/>
      <c r="H79" s="410"/>
      <c r="I79" s="429"/>
    </row>
    <row r="80" spans="1:9">
      <c r="A80" s="406"/>
      <c r="B80" s="407"/>
      <c r="C80" s="408"/>
      <c r="D80" s="409"/>
      <c r="E80" s="409"/>
      <c r="F80" s="407"/>
      <c r="G80" s="409"/>
      <c r="H80" s="410"/>
      <c r="I80" s="429"/>
    </row>
    <row r="81" ht="21" spans="1:9">
      <c r="A81" s="406"/>
      <c r="B81" s="411" t="s">
        <v>207</v>
      </c>
      <c r="C81" s="412" t="s">
        <v>208</v>
      </c>
      <c r="D81" s="409" t="s">
        <v>209</v>
      </c>
      <c r="E81" s="413"/>
      <c r="F81" s="407"/>
      <c r="G81" s="409"/>
      <c r="H81" s="410"/>
      <c r="I81" s="429"/>
    </row>
    <row r="82" spans="1:9">
      <c r="A82" s="406" t="s">
        <v>41</v>
      </c>
      <c r="B82" s="414" t="s">
        <v>210</v>
      </c>
      <c r="C82" s="408" t="s">
        <v>211</v>
      </c>
      <c r="D82" s="409"/>
      <c r="E82" s="409"/>
      <c r="F82" s="407"/>
      <c r="G82" s="409"/>
      <c r="H82" s="410"/>
      <c r="I82" s="429"/>
    </row>
    <row r="83" spans="1:9">
      <c r="A83" s="406" t="s">
        <v>41</v>
      </c>
      <c r="B83" s="414" t="s">
        <v>212</v>
      </c>
      <c r="C83" s="408" t="s">
        <v>50</v>
      </c>
      <c r="D83" s="409"/>
      <c r="E83" s="409"/>
      <c r="F83" s="407" t="s">
        <v>31</v>
      </c>
      <c r="G83" s="409"/>
      <c r="H83" s="410">
        <v>100</v>
      </c>
      <c r="I83" s="429"/>
    </row>
    <row r="84" spans="1:9">
      <c r="A84" s="406" t="s">
        <v>41</v>
      </c>
      <c r="B84" s="414" t="s">
        <v>213</v>
      </c>
      <c r="C84" s="408" t="s">
        <v>52</v>
      </c>
      <c r="D84" s="409"/>
      <c r="E84" s="409"/>
      <c r="F84" s="407" t="s">
        <v>31</v>
      </c>
      <c r="G84" s="409"/>
      <c r="H84" s="410">
        <v>80</v>
      </c>
      <c r="I84" s="429"/>
    </row>
    <row r="85" spans="1:9">
      <c r="A85" s="406" t="s">
        <v>41</v>
      </c>
      <c r="B85" s="414" t="s">
        <v>214</v>
      </c>
      <c r="C85" s="408" t="s">
        <v>71</v>
      </c>
      <c r="D85" s="409"/>
      <c r="E85" s="409"/>
      <c r="F85" s="407" t="s">
        <v>31</v>
      </c>
      <c r="G85" s="409"/>
      <c r="H85" s="410">
        <v>60</v>
      </c>
      <c r="I85" s="429"/>
    </row>
    <row r="86" spans="1:9">
      <c r="A86" s="406" t="s">
        <v>41</v>
      </c>
      <c r="B86" s="414" t="s">
        <v>215</v>
      </c>
      <c r="C86" s="408" t="s">
        <v>216</v>
      </c>
      <c r="D86" s="409"/>
      <c r="E86" s="409"/>
      <c r="F86" s="407"/>
      <c r="G86" s="409"/>
      <c r="H86" s="410"/>
      <c r="I86" s="429"/>
    </row>
    <row r="87" spans="1:9">
      <c r="A87" s="406" t="s">
        <v>41</v>
      </c>
      <c r="B87" s="414" t="s">
        <v>217</v>
      </c>
      <c r="C87" s="408" t="s">
        <v>68</v>
      </c>
      <c r="D87" s="409"/>
      <c r="E87" s="409"/>
      <c r="F87" s="407" t="s">
        <v>31</v>
      </c>
      <c r="G87" s="409"/>
      <c r="H87" s="410">
        <v>10</v>
      </c>
      <c r="I87" s="429"/>
    </row>
    <row r="88" spans="1:9">
      <c r="A88" s="406" t="s">
        <v>41</v>
      </c>
      <c r="B88" s="414" t="s">
        <v>218</v>
      </c>
      <c r="C88" s="408" t="s">
        <v>219</v>
      </c>
      <c r="D88" s="409"/>
      <c r="E88" s="409"/>
      <c r="F88" s="407" t="s">
        <v>31</v>
      </c>
      <c r="G88" s="409"/>
      <c r="H88" s="410">
        <v>5</v>
      </c>
      <c r="I88" s="429"/>
    </row>
    <row r="89" spans="1:9">
      <c r="A89" s="406" t="s">
        <v>41</v>
      </c>
      <c r="B89" s="414" t="s">
        <v>220</v>
      </c>
      <c r="C89" s="408" t="s">
        <v>221</v>
      </c>
      <c r="D89" s="409"/>
      <c r="E89" s="409"/>
      <c r="F89" s="407" t="s">
        <v>222</v>
      </c>
      <c r="G89" s="409"/>
      <c r="H89" s="410" t="s">
        <v>223</v>
      </c>
      <c r="I89" s="429"/>
    </row>
    <row r="90" spans="1:9">
      <c r="A90" s="406"/>
      <c r="B90" s="415" t="s">
        <v>220</v>
      </c>
      <c r="C90" s="408" t="s">
        <v>224</v>
      </c>
      <c r="D90" s="409"/>
      <c r="E90" s="409"/>
      <c r="F90" s="416" t="s">
        <v>222</v>
      </c>
      <c r="G90" s="416"/>
      <c r="H90" s="416">
        <v>100</v>
      </c>
      <c r="I90" s="429"/>
    </row>
    <row r="91" ht="22.5" spans="1:9">
      <c r="A91" s="406"/>
      <c r="B91" s="415" t="s">
        <v>225</v>
      </c>
      <c r="C91" s="408" t="s">
        <v>226</v>
      </c>
      <c r="D91" s="409"/>
      <c r="E91" s="409"/>
      <c r="F91" s="416" t="s">
        <v>31</v>
      </c>
      <c r="G91" s="416"/>
      <c r="H91" s="416">
        <v>180</v>
      </c>
      <c r="I91" s="429"/>
    </row>
    <row r="92" ht="22.5" spans="1:9">
      <c r="A92" s="406"/>
      <c r="B92" s="415" t="s">
        <v>227</v>
      </c>
      <c r="C92" s="408" t="s">
        <v>228</v>
      </c>
      <c r="D92" s="409"/>
      <c r="E92" s="409"/>
      <c r="F92" s="416" t="s">
        <v>31</v>
      </c>
      <c r="G92" s="416"/>
      <c r="H92" s="416">
        <v>300</v>
      </c>
      <c r="I92" s="429"/>
    </row>
    <row r="93" ht="22.5" spans="1:9">
      <c r="A93" s="406"/>
      <c r="B93" s="415" t="s">
        <v>229</v>
      </c>
      <c r="C93" s="408" t="s">
        <v>230</v>
      </c>
      <c r="D93" s="409"/>
      <c r="E93" s="409"/>
      <c r="F93" s="416" t="s">
        <v>31</v>
      </c>
      <c r="G93" s="416"/>
      <c r="H93" s="416">
        <v>140</v>
      </c>
      <c r="I93" s="429"/>
    </row>
    <row r="94" ht="22.5" spans="1:9">
      <c r="A94" s="406"/>
      <c r="B94" s="415" t="s">
        <v>231</v>
      </c>
      <c r="C94" s="408" t="s">
        <v>232</v>
      </c>
      <c r="D94" s="409"/>
      <c r="E94" s="409"/>
      <c r="F94" s="416" t="s">
        <v>31</v>
      </c>
      <c r="G94" s="416"/>
      <c r="H94" s="416">
        <v>300</v>
      </c>
      <c r="I94" s="429"/>
    </row>
    <row r="95" spans="1:9">
      <c r="A95" s="406"/>
      <c r="B95" s="415" t="s">
        <v>233</v>
      </c>
      <c r="C95" s="408" t="s">
        <v>234</v>
      </c>
      <c r="D95" s="409"/>
      <c r="E95" s="409"/>
      <c r="F95" s="416" t="s">
        <v>222</v>
      </c>
      <c r="G95" s="416"/>
      <c r="H95" s="416">
        <v>320</v>
      </c>
      <c r="I95" s="429"/>
    </row>
    <row r="96" ht="36" spans="1:8">
      <c r="A96" s="406"/>
      <c r="B96" s="411" t="s">
        <v>235</v>
      </c>
      <c r="C96" s="412" t="s">
        <v>236</v>
      </c>
      <c r="D96" s="409"/>
      <c r="E96" s="409"/>
      <c r="F96" s="407"/>
      <c r="G96" s="417" t="s">
        <v>237</v>
      </c>
      <c r="H96" s="410"/>
    </row>
    <row r="97" ht="31.5" spans="1:9">
      <c r="A97" s="406"/>
      <c r="B97" s="411" t="s">
        <v>238</v>
      </c>
      <c r="C97" s="412" t="s">
        <v>239</v>
      </c>
      <c r="D97" s="409" t="s">
        <v>240</v>
      </c>
      <c r="E97" s="409" t="s">
        <v>241</v>
      </c>
      <c r="F97" s="407"/>
      <c r="G97" s="409" t="s">
        <v>242</v>
      </c>
      <c r="H97" s="410"/>
      <c r="I97" s="430"/>
    </row>
    <row r="98" ht="103.5" customHeight="1" spans="1:9">
      <c r="A98" s="406" t="s">
        <v>76</v>
      </c>
      <c r="B98" s="414" t="s">
        <v>243</v>
      </c>
      <c r="C98" s="408" t="s">
        <v>244</v>
      </c>
      <c r="D98" s="418" t="s">
        <v>245</v>
      </c>
      <c r="E98" s="409"/>
      <c r="F98" s="407" t="s">
        <v>222</v>
      </c>
      <c r="G98" s="409"/>
      <c r="H98" s="410">
        <v>9</v>
      </c>
      <c r="I98" s="85" t="s">
        <v>106</v>
      </c>
    </row>
    <row r="99" ht="98.25" customHeight="1" spans="1:9">
      <c r="A99" s="406" t="s">
        <v>76</v>
      </c>
      <c r="B99" s="414" t="s">
        <v>246</v>
      </c>
      <c r="C99" s="408" t="s">
        <v>247</v>
      </c>
      <c r="D99" s="418" t="s">
        <v>248</v>
      </c>
      <c r="E99" s="409"/>
      <c r="F99" s="407" t="s">
        <v>222</v>
      </c>
      <c r="G99" s="409"/>
      <c r="H99" s="410">
        <v>6</v>
      </c>
      <c r="I99" s="85" t="s">
        <v>106</v>
      </c>
    </row>
    <row r="100" ht="106.5" customHeight="1" spans="1:9">
      <c r="A100" s="406" t="s">
        <v>76</v>
      </c>
      <c r="B100" s="414" t="s">
        <v>249</v>
      </c>
      <c r="C100" s="408" t="s">
        <v>250</v>
      </c>
      <c r="D100" s="409" t="s">
        <v>251</v>
      </c>
      <c r="E100" s="409"/>
      <c r="F100" s="407" t="s">
        <v>62</v>
      </c>
      <c r="G100" s="409"/>
      <c r="H100" s="410">
        <v>12</v>
      </c>
      <c r="I100" s="429"/>
    </row>
    <row r="101" ht="111" customHeight="1" spans="1:9">
      <c r="A101" s="406" t="s">
        <v>76</v>
      </c>
      <c r="B101" s="414" t="s">
        <v>252</v>
      </c>
      <c r="C101" s="408" t="s">
        <v>253</v>
      </c>
      <c r="D101" s="409" t="s">
        <v>254</v>
      </c>
      <c r="E101" s="409"/>
      <c r="F101" s="407" t="s">
        <v>62</v>
      </c>
      <c r="G101" s="409"/>
      <c r="H101" s="410">
        <v>9</v>
      </c>
      <c r="I101" s="429"/>
    </row>
    <row r="102" ht="78.75" customHeight="1" spans="1:9">
      <c r="A102" s="406" t="s">
        <v>76</v>
      </c>
      <c r="B102" s="414" t="s">
        <v>255</v>
      </c>
      <c r="C102" s="408" t="s">
        <v>256</v>
      </c>
      <c r="D102" s="409" t="s">
        <v>257</v>
      </c>
      <c r="E102" s="409"/>
      <c r="F102" s="407" t="s">
        <v>62</v>
      </c>
      <c r="G102" s="409"/>
      <c r="H102" s="410">
        <v>6</v>
      </c>
      <c r="I102" s="429"/>
    </row>
    <row r="103" ht="66" customHeight="1" spans="1:9">
      <c r="A103" s="406" t="s">
        <v>76</v>
      </c>
      <c r="B103" s="414" t="s">
        <v>258</v>
      </c>
      <c r="C103" s="408" t="s">
        <v>259</v>
      </c>
      <c r="D103" s="344" t="s">
        <v>260</v>
      </c>
      <c r="E103" s="409"/>
      <c r="F103" s="407" t="s">
        <v>62</v>
      </c>
      <c r="G103" s="345" t="s">
        <v>261</v>
      </c>
      <c r="H103" s="410">
        <v>37.5</v>
      </c>
      <c r="I103" s="430" t="s">
        <v>262</v>
      </c>
    </row>
    <row r="104" ht="102.75" customHeight="1" spans="1:9">
      <c r="A104" s="419" t="s">
        <v>76</v>
      </c>
      <c r="B104" s="420" t="s">
        <v>263</v>
      </c>
      <c r="C104" s="421" t="s">
        <v>264</v>
      </c>
      <c r="D104" s="351" t="s">
        <v>265</v>
      </c>
      <c r="E104" s="421"/>
      <c r="F104" s="422" t="s">
        <v>62</v>
      </c>
      <c r="G104" s="345" t="s">
        <v>261</v>
      </c>
      <c r="H104" s="423">
        <v>37.5</v>
      </c>
      <c r="I104" s="430" t="s">
        <v>266</v>
      </c>
    </row>
    <row r="105" ht="100.5" customHeight="1" spans="1:9">
      <c r="A105" s="406" t="s">
        <v>76</v>
      </c>
      <c r="B105" s="414" t="s">
        <v>267</v>
      </c>
      <c r="C105" s="421" t="s">
        <v>268</v>
      </c>
      <c r="D105" s="351" t="s">
        <v>269</v>
      </c>
      <c r="E105" s="409"/>
      <c r="F105" s="422" t="s">
        <v>62</v>
      </c>
      <c r="G105" s="345" t="s">
        <v>261</v>
      </c>
      <c r="H105" s="410">
        <v>37.5</v>
      </c>
      <c r="I105" s="430" t="s">
        <v>266</v>
      </c>
    </row>
    <row r="106" ht="44.25" customHeight="1" spans="1:9">
      <c r="A106" s="406" t="s">
        <v>76</v>
      </c>
      <c r="B106" s="414" t="s">
        <v>270</v>
      </c>
      <c r="C106" s="408" t="s">
        <v>271</v>
      </c>
      <c r="D106" s="409" t="s">
        <v>272</v>
      </c>
      <c r="E106" s="409"/>
      <c r="F106" s="407" t="s">
        <v>62</v>
      </c>
      <c r="G106" s="409"/>
      <c r="H106" s="410">
        <v>22.5</v>
      </c>
      <c r="I106" s="429"/>
    </row>
    <row r="107" ht="56.1" customHeight="1" spans="1:9">
      <c r="A107" s="406"/>
      <c r="B107" s="414" t="s">
        <v>273</v>
      </c>
      <c r="C107" s="421" t="s">
        <v>274</v>
      </c>
      <c r="D107" s="424" t="s">
        <v>275</v>
      </c>
      <c r="E107" s="409"/>
      <c r="F107" s="422" t="s">
        <v>62</v>
      </c>
      <c r="G107" s="409"/>
      <c r="H107" s="425">
        <v>47.25</v>
      </c>
      <c r="I107" s="430" t="s">
        <v>276</v>
      </c>
    </row>
    <row r="108" ht="42.75" customHeight="1" spans="1:9">
      <c r="A108" s="406" t="s">
        <v>76</v>
      </c>
      <c r="B108" s="414" t="s">
        <v>277</v>
      </c>
      <c r="C108" s="408" t="s">
        <v>278</v>
      </c>
      <c r="D108" s="409" t="s">
        <v>279</v>
      </c>
      <c r="E108" s="409"/>
      <c r="F108" s="407" t="s">
        <v>31</v>
      </c>
      <c r="G108" s="409"/>
      <c r="H108" s="410">
        <v>8</v>
      </c>
      <c r="I108" s="429"/>
    </row>
    <row r="109" ht="48.95" customHeight="1" spans="1:9">
      <c r="A109" s="406" t="s">
        <v>76</v>
      </c>
      <c r="B109" s="414" t="s">
        <v>280</v>
      </c>
      <c r="C109" s="408" t="s">
        <v>281</v>
      </c>
      <c r="D109" s="409"/>
      <c r="E109" s="409"/>
      <c r="F109" s="407" t="s">
        <v>62</v>
      </c>
      <c r="G109" s="409"/>
      <c r="H109" s="425">
        <v>15.75</v>
      </c>
      <c r="I109" s="430" t="s">
        <v>282</v>
      </c>
    </row>
    <row r="110" ht="44.25" customHeight="1" spans="1:9">
      <c r="A110" s="406" t="s">
        <v>76</v>
      </c>
      <c r="B110" s="414" t="s">
        <v>283</v>
      </c>
      <c r="C110" s="408" t="s">
        <v>284</v>
      </c>
      <c r="D110" s="409" t="s">
        <v>285</v>
      </c>
      <c r="E110" s="409"/>
      <c r="F110" s="407" t="s">
        <v>62</v>
      </c>
      <c r="G110" s="409"/>
      <c r="H110" s="410">
        <v>37.5</v>
      </c>
      <c r="I110" s="429"/>
    </row>
    <row r="111" ht="44.25" customHeight="1" spans="1:9">
      <c r="A111" s="406" t="s">
        <v>76</v>
      </c>
      <c r="B111" s="420" t="s">
        <v>286</v>
      </c>
      <c r="C111" s="421" t="s">
        <v>287</v>
      </c>
      <c r="D111" s="421" t="s">
        <v>288</v>
      </c>
      <c r="E111" s="421" t="s">
        <v>289</v>
      </c>
      <c r="F111" s="422" t="s">
        <v>31</v>
      </c>
      <c r="G111" s="409"/>
      <c r="H111" s="410">
        <v>25</v>
      </c>
      <c r="I111" s="430" t="s">
        <v>290</v>
      </c>
    </row>
    <row r="112" ht="78.75" customHeight="1" spans="1:9">
      <c r="A112" s="406" t="s">
        <v>76</v>
      </c>
      <c r="B112" s="414" t="s">
        <v>291</v>
      </c>
      <c r="C112" s="408" t="s">
        <v>292</v>
      </c>
      <c r="D112" s="409" t="s">
        <v>293</v>
      </c>
      <c r="E112" s="409" t="s">
        <v>294</v>
      </c>
      <c r="F112" s="407" t="s">
        <v>31</v>
      </c>
      <c r="G112" s="409" t="s">
        <v>295</v>
      </c>
      <c r="H112" s="410">
        <v>5</v>
      </c>
      <c r="I112" s="431" t="s">
        <v>296</v>
      </c>
    </row>
    <row r="113" ht="60" customHeight="1" spans="1:9">
      <c r="A113" s="406" t="s">
        <v>76</v>
      </c>
      <c r="B113" s="420" t="s">
        <v>297</v>
      </c>
      <c r="C113" s="421" t="s">
        <v>298</v>
      </c>
      <c r="D113" s="421" t="s">
        <v>299</v>
      </c>
      <c r="E113" s="421" t="s">
        <v>294</v>
      </c>
      <c r="F113" s="422" t="s">
        <v>31</v>
      </c>
      <c r="G113" s="409"/>
      <c r="H113" s="410">
        <v>20</v>
      </c>
      <c r="I113" s="431" t="s">
        <v>290</v>
      </c>
    </row>
    <row r="114" spans="1:9">
      <c r="A114" s="406" t="s">
        <v>76</v>
      </c>
      <c r="B114" s="414" t="s">
        <v>300</v>
      </c>
      <c r="C114" s="408" t="s">
        <v>301</v>
      </c>
      <c r="D114" s="409"/>
      <c r="E114" s="409"/>
      <c r="F114" s="407" t="s">
        <v>31</v>
      </c>
      <c r="G114" s="409"/>
      <c r="H114" s="410">
        <v>7.5</v>
      </c>
      <c r="I114" s="430" t="s">
        <v>302</v>
      </c>
    </row>
    <row r="115" ht="68.25" customHeight="1" spans="1:9">
      <c r="A115" s="406" t="s">
        <v>76</v>
      </c>
      <c r="B115" s="420" t="s">
        <v>303</v>
      </c>
      <c r="C115" s="421" t="s">
        <v>304</v>
      </c>
      <c r="D115" s="421" t="s">
        <v>305</v>
      </c>
      <c r="E115" s="421" t="s">
        <v>306</v>
      </c>
      <c r="F115" s="422" t="s">
        <v>31</v>
      </c>
      <c r="G115" s="409"/>
      <c r="H115" s="410">
        <v>7.5</v>
      </c>
      <c r="I115" s="430" t="s">
        <v>307</v>
      </c>
    </row>
    <row r="116" ht="99.75" spans="1:9">
      <c r="A116" s="406" t="s">
        <v>76</v>
      </c>
      <c r="B116" s="414" t="s">
        <v>308</v>
      </c>
      <c r="C116" s="408" t="s">
        <v>309</v>
      </c>
      <c r="D116" s="409"/>
      <c r="E116" s="76" t="s">
        <v>310</v>
      </c>
      <c r="F116" s="407" t="s">
        <v>31</v>
      </c>
      <c r="G116" s="409"/>
      <c r="H116" s="410">
        <v>4.5</v>
      </c>
      <c r="I116" s="430" t="s">
        <v>262</v>
      </c>
    </row>
    <row r="117" ht="33" customHeight="1" spans="1:9">
      <c r="A117" s="406" t="s">
        <v>76</v>
      </c>
      <c r="B117" s="414" t="s">
        <v>311</v>
      </c>
      <c r="C117" s="408" t="s">
        <v>312</v>
      </c>
      <c r="D117" s="409" t="s">
        <v>313</v>
      </c>
      <c r="E117" s="409"/>
      <c r="F117" s="407"/>
      <c r="G117" s="409"/>
      <c r="H117" s="410"/>
      <c r="I117" s="429"/>
    </row>
    <row r="118" spans="1:9">
      <c r="A118" s="406" t="s">
        <v>76</v>
      </c>
      <c r="B118" s="414" t="s">
        <v>314</v>
      </c>
      <c r="C118" s="408" t="s">
        <v>315</v>
      </c>
      <c r="D118" s="409"/>
      <c r="E118" s="409"/>
      <c r="F118" s="407" t="s">
        <v>31</v>
      </c>
      <c r="G118" s="409"/>
      <c r="H118" s="410">
        <v>5</v>
      </c>
      <c r="I118" s="429"/>
    </row>
    <row r="119" spans="1:9">
      <c r="A119" s="406" t="s">
        <v>76</v>
      </c>
      <c r="B119" s="414" t="s">
        <v>316</v>
      </c>
      <c r="C119" s="408" t="s">
        <v>317</v>
      </c>
      <c r="D119" s="409"/>
      <c r="E119" s="409"/>
      <c r="F119" s="407" t="s">
        <v>31</v>
      </c>
      <c r="G119" s="409"/>
      <c r="H119" s="425">
        <v>5.25</v>
      </c>
      <c r="I119" s="429" t="s">
        <v>318</v>
      </c>
    </row>
    <row r="120" spans="1:9">
      <c r="A120" s="406" t="s">
        <v>76</v>
      </c>
      <c r="B120" s="414" t="s">
        <v>319</v>
      </c>
      <c r="C120" s="408" t="s">
        <v>320</v>
      </c>
      <c r="D120" s="409"/>
      <c r="E120" s="409"/>
      <c r="F120" s="407" t="s">
        <v>31</v>
      </c>
      <c r="G120" s="409"/>
      <c r="H120" s="410">
        <v>5</v>
      </c>
      <c r="I120" s="429"/>
    </row>
    <row r="121" spans="1:9">
      <c r="A121" s="406" t="s">
        <v>76</v>
      </c>
      <c r="B121" s="414" t="s">
        <v>321</v>
      </c>
      <c r="C121" s="408" t="s">
        <v>322</v>
      </c>
      <c r="D121" s="409"/>
      <c r="E121" s="409"/>
      <c r="F121" s="407" t="s">
        <v>31</v>
      </c>
      <c r="G121" s="409"/>
      <c r="H121" s="410">
        <v>5</v>
      </c>
      <c r="I121" s="429"/>
    </row>
    <row r="122" ht="24" spans="1:9">
      <c r="A122" s="406" t="s">
        <v>76</v>
      </c>
      <c r="B122" s="414" t="s">
        <v>323</v>
      </c>
      <c r="C122" s="408" t="s">
        <v>324</v>
      </c>
      <c r="D122" s="409"/>
      <c r="E122" s="409"/>
      <c r="F122" s="407" t="s">
        <v>31</v>
      </c>
      <c r="G122" s="409"/>
      <c r="H122" s="410">
        <v>7.5</v>
      </c>
      <c r="I122" s="431" t="s">
        <v>296</v>
      </c>
    </row>
    <row r="123" ht="24" spans="1:9">
      <c r="A123" s="406" t="s">
        <v>76</v>
      </c>
      <c r="B123" s="414" t="s">
        <v>325</v>
      </c>
      <c r="C123" s="408" t="s">
        <v>326</v>
      </c>
      <c r="D123" s="409"/>
      <c r="E123" s="409"/>
      <c r="F123" s="407" t="s">
        <v>31</v>
      </c>
      <c r="G123" s="409"/>
      <c r="H123" s="410">
        <v>7.5</v>
      </c>
      <c r="I123" s="431" t="s">
        <v>296</v>
      </c>
    </row>
    <row r="124" s="370" customFormat="1" spans="1:10">
      <c r="A124" s="406" t="s">
        <v>76</v>
      </c>
      <c r="B124" s="414" t="s">
        <v>327</v>
      </c>
      <c r="C124" s="408" t="s">
        <v>328</v>
      </c>
      <c r="D124" s="409"/>
      <c r="E124" s="409"/>
      <c r="F124" s="407" t="s">
        <v>62</v>
      </c>
      <c r="G124" s="409"/>
      <c r="H124" s="410">
        <v>7.5</v>
      </c>
      <c r="I124" s="431" t="s">
        <v>40</v>
      </c>
      <c r="J124" s="371"/>
    </row>
    <row r="125" s="370" customFormat="1" ht="92.25" customHeight="1" spans="1:10">
      <c r="A125" s="419" t="s">
        <v>76</v>
      </c>
      <c r="B125" s="420" t="s">
        <v>329</v>
      </c>
      <c r="C125" s="421" t="s">
        <v>330</v>
      </c>
      <c r="D125" s="421" t="s">
        <v>331</v>
      </c>
      <c r="E125" s="421"/>
      <c r="F125" s="422" t="s">
        <v>31</v>
      </c>
      <c r="G125" s="409"/>
      <c r="H125" s="426">
        <v>8</v>
      </c>
      <c r="I125" s="431" t="s">
        <v>332</v>
      </c>
      <c r="J125" s="371"/>
    </row>
    <row r="126" ht="96.75" customHeight="1" spans="1:9">
      <c r="A126" s="419" t="s">
        <v>76</v>
      </c>
      <c r="B126" s="420" t="s">
        <v>333</v>
      </c>
      <c r="C126" s="421" t="s">
        <v>334</v>
      </c>
      <c r="D126" s="427" t="s">
        <v>335</v>
      </c>
      <c r="E126" s="421"/>
      <c r="F126" s="422" t="s">
        <v>31</v>
      </c>
      <c r="G126" s="409"/>
      <c r="H126" s="426">
        <v>31.5</v>
      </c>
      <c r="I126" s="431" t="s">
        <v>336</v>
      </c>
    </row>
    <row r="127" ht="96.75" customHeight="1" spans="1:9">
      <c r="A127" s="419" t="s">
        <v>76</v>
      </c>
      <c r="B127" s="420" t="s">
        <v>337</v>
      </c>
      <c r="C127" s="421" t="s">
        <v>338</v>
      </c>
      <c r="D127" s="427" t="s">
        <v>339</v>
      </c>
      <c r="E127" s="428"/>
      <c r="F127" s="422" t="s">
        <v>31</v>
      </c>
      <c r="G127" s="409"/>
      <c r="H127" s="426">
        <v>5.25</v>
      </c>
      <c r="I127" s="431" t="s">
        <v>340</v>
      </c>
    </row>
    <row r="128" ht="187.5" customHeight="1" spans="1:9">
      <c r="A128" s="422" t="s">
        <v>76</v>
      </c>
      <c r="B128" s="420" t="s">
        <v>341</v>
      </c>
      <c r="C128" s="421" t="s">
        <v>342</v>
      </c>
      <c r="D128" s="427" t="s">
        <v>343</v>
      </c>
      <c r="E128" s="421" t="s">
        <v>344</v>
      </c>
      <c r="F128" s="422" t="s">
        <v>62</v>
      </c>
      <c r="G128" s="409"/>
      <c r="H128" s="426">
        <v>50</v>
      </c>
      <c r="I128" s="431" t="s">
        <v>290</v>
      </c>
    </row>
    <row r="129" ht="31.5" spans="1:9">
      <c r="A129" s="406"/>
      <c r="B129" s="411" t="s">
        <v>345</v>
      </c>
      <c r="C129" s="412" t="s">
        <v>346</v>
      </c>
      <c r="D129" s="409"/>
      <c r="E129" s="409" t="s">
        <v>347</v>
      </c>
      <c r="F129" s="407"/>
      <c r="G129" s="409" t="s">
        <v>348</v>
      </c>
      <c r="H129" s="410"/>
      <c r="I129" s="429" t="s">
        <v>348</v>
      </c>
    </row>
    <row r="130" ht="96" customHeight="1" spans="1:9">
      <c r="A130" s="406" t="s">
        <v>84</v>
      </c>
      <c r="B130" s="414" t="s">
        <v>349</v>
      </c>
      <c r="C130" s="408" t="s">
        <v>350</v>
      </c>
      <c r="D130" s="409" t="s">
        <v>351</v>
      </c>
      <c r="E130" s="409"/>
      <c r="F130" s="407" t="s">
        <v>62</v>
      </c>
      <c r="G130" s="409"/>
      <c r="H130" s="425">
        <v>189</v>
      </c>
      <c r="I130" s="429" t="s">
        <v>318</v>
      </c>
    </row>
    <row r="131" ht="96" customHeight="1" spans="1:9">
      <c r="A131" s="406" t="s">
        <v>84</v>
      </c>
      <c r="B131" s="414" t="s">
        <v>352</v>
      </c>
      <c r="C131" s="408" t="s">
        <v>353</v>
      </c>
      <c r="D131" s="409" t="s">
        <v>354</v>
      </c>
      <c r="E131" s="409"/>
      <c r="F131" s="407" t="s">
        <v>62</v>
      </c>
      <c r="G131" s="409"/>
      <c r="H131" s="425">
        <v>126</v>
      </c>
      <c r="I131" s="429" t="s">
        <v>318</v>
      </c>
    </row>
    <row r="132" ht="31.5" spans="1:9">
      <c r="A132" s="406" t="s">
        <v>84</v>
      </c>
      <c r="B132" s="414" t="s">
        <v>355</v>
      </c>
      <c r="C132" s="408" t="s">
        <v>356</v>
      </c>
      <c r="D132" s="409" t="s">
        <v>357</v>
      </c>
      <c r="E132" s="409"/>
      <c r="F132" s="407" t="s">
        <v>62</v>
      </c>
      <c r="G132" s="409"/>
      <c r="H132" s="425">
        <v>47.25</v>
      </c>
      <c r="I132" s="429" t="s">
        <v>318</v>
      </c>
    </row>
    <row r="133" spans="1:9">
      <c r="A133" s="406"/>
      <c r="B133" s="411" t="s">
        <v>358</v>
      </c>
      <c r="C133" s="412" t="s">
        <v>359</v>
      </c>
      <c r="D133" s="409"/>
      <c r="E133" s="409"/>
      <c r="F133" s="407"/>
      <c r="G133" s="409" t="s">
        <v>360</v>
      </c>
      <c r="H133" s="410"/>
      <c r="I133" s="429"/>
    </row>
    <row r="134" ht="35.25" customHeight="1" spans="1:9">
      <c r="A134" s="406" t="s">
        <v>84</v>
      </c>
      <c r="B134" s="414" t="s">
        <v>361</v>
      </c>
      <c r="C134" s="408" t="s">
        <v>362</v>
      </c>
      <c r="D134" s="409" t="s">
        <v>363</v>
      </c>
      <c r="E134" s="409" t="s">
        <v>364</v>
      </c>
      <c r="F134" s="407"/>
      <c r="G134" s="409" t="s">
        <v>365</v>
      </c>
      <c r="H134" s="410"/>
      <c r="I134" s="429"/>
    </row>
    <row r="135" ht="18" customHeight="1" spans="1:9">
      <c r="A135" s="406" t="s">
        <v>84</v>
      </c>
      <c r="B135" s="414" t="s">
        <v>366</v>
      </c>
      <c r="C135" s="408" t="s">
        <v>367</v>
      </c>
      <c r="D135" s="409"/>
      <c r="E135" s="409"/>
      <c r="F135" s="407" t="s">
        <v>368</v>
      </c>
      <c r="G135" s="409"/>
      <c r="H135" s="410">
        <v>50</v>
      </c>
      <c r="I135" s="429"/>
    </row>
    <row r="136" ht="18" customHeight="1" spans="1:9">
      <c r="A136" s="406" t="s">
        <v>84</v>
      </c>
      <c r="B136" s="414" t="s">
        <v>369</v>
      </c>
      <c r="C136" s="408" t="s">
        <v>370</v>
      </c>
      <c r="D136" s="409"/>
      <c r="E136" s="409"/>
      <c r="F136" s="407" t="s">
        <v>222</v>
      </c>
      <c r="G136" s="409"/>
      <c r="H136" s="410">
        <v>3</v>
      </c>
      <c r="I136" s="429"/>
    </row>
    <row r="137" ht="18" customHeight="1" spans="1:9">
      <c r="A137" s="406" t="s">
        <v>84</v>
      </c>
      <c r="B137" s="414" t="s">
        <v>371</v>
      </c>
      <c r="C137" s="408" t="s">
        <v>372</v>
      </c>
      <c r="D137" s="409"/>
      <c r="E137" s="409"/>
      <c r="F137" s="407" t="s">
        <v>222</v>
      </c>
      <c r="G137" s="409"/>
      <c r="H137" s="410">
        <v>4</v>
      </c>
      <c r="I137" s="429"/>
    </row>
    <row r="138" ht="64.5" customHeight="1" spans="1:9">
      <c r="A138" s="406"/>
      <c r="B138" s="411" t="s">
        <v>373</v>
      </c>
      <c r="C138" s="412" t="s">
        <v>374</v>
      </c>
      <c r="D138" s="409" t="s">
        <v>375</v>
      </c>
      <c r="E138" s="409" t="s">
        <v>376</v>
      </c>
      <c r="F138" s="407"/>
      <c r="G138" s="409" t="s">
        <v>377</v>
      </c>
      <c r="H138" s="410"/>
      <c r="I138" s="430"/>
    </row>
    <row r="139" ht="28.5" spans="1:9">
      <c r="A139" s="406" t="s">
        <v>84</v>
      </c>
      <c r="B139" s="414" t="s">
        <v>378</v>
      </c>
      <c r="C139" s="408" t="s">
        <v>379</v>
      </c>
      <c r="D139" s="211" t="s">
        <v>380</v>
      </c>
      <c r="E139" s="260" t="s">
        <v>381</v>
      </c>
      <c r="F139" s="407" t="s">
        <v>31</v>
      </c>
      <c r="G139" s="409"/>
      <c r="H139" s="425">
        <v>2.52</v>
      </c>
      <c r="I139" s="430" t="s">
        <v>382</v>
      </c>
    </row>
    <row r="140" spans="1:9">
      <c r="A140" s="406" t="s">
        <v>84</v>
      </c>
      <c r="B140" s="414" t="s">
        <v>383</v>
      </c>
      <c r="C140" s="408" t="s">
        <v>384</v>
      </c>
      <c r="D140" s="409" t="s">
        <v>385</v>
      </c>
      <c r="E140" s="409"/>
      <c r="F140" s="407" t="s">
        <v>31</v>
      </c>
      <c r="G140" s="409" t="s">
        <v>386</v>
      </c>
      <c r="H140" s="410">
        <v>7.2</v>
      </c>
      <c r="I140" s="430" t="s">
        <v>124</v>
      </c>
    </row>
    <row r="141" ht="18" customHeight="1" spans="1:9">
      <c r="A141" s="406" t="s">
        <v>84</v>
      </c>
      <c r="B141" s="414" t="s">
        <v>387</v>
      </c>
      <c r="C141" s="408" t="s">
        <v>388</v>
      </c>
      <c r="D141" s="409" t="s">
        <v>389</v>
      </c>
      <c r="E141" s="409"/>
      <c r="F141" s="407" t="s">
        <v>31</v>
      </c>
      <c r="G141" s="409"/>
      <c r="H141" s="425">
        <v>5.04</v>
      </c>
      <c r="I141" s="429" t="s">
        <v>318</v>
      </c>
    </row>
    <row r="142" ht="18" customHeight="1" spans="1:9">
      <c r="A142" s="406" t="s">
        <v>84</v>
      </c>
      <c r="B142" s="414" t="s">
        <v>390</v>
      </c>
      <c r="C142" s="408" t="s">
        <v>391</v>
      </c>
      <c r="D142" s="409"/>
      <c r="E142" s="409"/>
      <c r="F142" s="407" t="s">
        <v>31</v>
      </c>
      <c r="G142" s="409"/>
      <c r="H142" s="410">
        <v>6</v>
      </c>
      <c r="I142" s="429"/>
    </row>
    <row r="143" ht="18" customHeight="1" spans="1:9">
      <c r="A143" s="406" t="s">
        <v>84</v>
      </c>
      <c r="B143" s="414" t="s">
        <v>392</v>
      </c>
      <c r="C143" s="408" t="s">
        <v>393</v>
      </c>
      <c r="D143" s="409" t="s">
        <v>394</v>
      </c>
      <c r="E143" s="409"/>
      <c r="F143" s="407" t="s">
        <v>31</v>
      </c>
      <c r="G143" s="409"/>
      <c r="H143" s="425">
        <v>6.3</v>
      </c>
      <c r="I143" s="429" t="s">
        <v>318</v>
      </c>
    </row>
    <row r="144" ht="18" customHeight="1" spans="1:9">
      <c r="A144" s="406" t="s">
        <v>84</v>
      </c>
      <c r="B144" s="414" t="s">
        <v>395</v>
      </c>
      <c r="C144" s="408" t="s">
        <v>396</v>
      </c>
      <c r="D144" s="409"/>
      <c r="E144" s="409"/>
      <c r="F144" s="407" t="s">
        <v>397</v>
      </c>
      <c r="G144" s="409"/>
      <c r="H144" s="410">
        <v>3.6</v>
      </c>
      <c r="I144" s="429"/>
    </row>
    <row r="145" ht="60" spans="1:9">
      <c r="A145" s="406" t="s">
        <v>84</v>
      </c>
      <c r="B145" s="414" t="s">
        <v>398</v>
      </c>
      <c r="C145" s="408" t="s">
        <v>399</v>
      </c>
      <c r="D145" s="432" t="s">
        <v>400</v>
      </c>
      <c r="E145" s="409"/>
      <c r="F145" s="407" t="s">
        <v>397</v>
      </c>
      <c r="G145" s="433" t="s">
        <v>401</v>
      </c>
      <c r="H145" s="434">
        <v>6.3</v>
      </c>
      <c r="I145" s="431" t="s">
        <v>402</v>
      </c>
    </row>
    <row r="146" ht="22.5" customHeight="1" spans="1:9">
      <c r="A146" s="406" t="s">
        <v>84</v>
      </c>
      <c r="B146" s="414" t="s">
        <v>403</v>
      </c>
      <c r="C146" s="408" t="s">
        <v>404</v>
      </c>
      <c r="D146" s="409"/>
      <c r="E146" s="409"/>
      <c r="F146" s="407" t="s">
        <v>397</v>
      </c>
      <c r="G146" s="409"/>
      <c r="H146" s="410">
        <v>8.4</v>
      </c>
      <c r="I146" s="429"/>
    </row>
    <row r="147" spans="1:9">
      <c r="A147" s="406" t="s">
        <v>84</v>
      </c>
      <c r="B147" s="414" t="s">
        <v>405</v>
      </c>
      <c r="C147" s="408" t="s">
        <v>406</v>
      </c>
      <c r="D147" s="409"/>
      <c r="E147" s="409"/>
      <c r="F147" s="407" t="s">
        <v>397</v>
      </c>
      <c r="G147" s="409"/>
      <c r="H147" s="410">
        <v>60</v>
      </c>
      <c r="I147" s="429"/>
    </row>
    <row r="148" ht="24" spans="1:9">
      <c r="A148" s="406" t="s">
        <v>84</v>
      </c>
      <c r="B148" s="414" t="s">
        <v>407</v>
      </c>
      <c r="C148" s="408" t="s">
        <v>408</v>
      </c>
      <c r="D148" s="435" t="s">
        <v>409</v>
      </c>
      <c r="E148" s="409"/>
      <c r="F148" s="407" t="s">
        <v>31</v>
      </c>
      <c r="G148" s="409"/>
      <c r="H148" s="436">
        <v>18.9</v>
      </c>
      <c r="I148" s="429" t="s">
        <v>318</v>
      </c>
    </row>
    <row r="149" s="370" customFormat="1" ht="71.25" customHeight="1" spans="1:10">
      <c r="A149" s="406" t="s">
        <v>84</v>
      </c>
      <c r="B149" s="414" t="s">
        <v>410</v>
      </c>
      <c r="C149" s="408" t="s">
        <v>411</v>
      </c>
      <c r="D149" s="409" t="s">
        <v>409</v>
      </c>
      <c r="E149" s="409"/>
      <c r="F149" s="407" t="s">
        <v>31</v>
      </c>
      <c r="G149" s="409" t="s">
        <v>412</v>
      </c>
      <c r="H149" s="410">
        <v>24.57</v>
      </c>
      <c r="I149" s="430"/>
      <c r="J149" s="371"/>
    </row>
    <row r="150" ht="48" spans="1:9">
      <c r="A150" s="406" t="s">
        <v>84</v>
      </c>
      <c r="B150" s="414" t="s">
        <v>413</v>
      </c>
      <c r="C150" s="408" t="s">
        <v>414</v>
      </c>
      <c r="D150" s="409"/>
      <c r="E150" s="409"/>
      <c r="F150" s="407" t="s">
        <v>397</v>
      </c>
      <c r="G150" s="435" t="s">
        <v>415</v>
      </c>
      <c r="H150" s="436">
        <v>9.555</v>
      </c>
      <c r="I150" s="429" t="s">
        <v>318</v>
      </c>
    </row>
    <row r="151" ht="17.25" customHeight="1" spans="1:9">
      <c r="A151" s="406" t="s">
        <v>84</v>
      </c>
      <c r="B151" s="414" t="s">
        <v>416</v>
      </c>
      <c r="C151" s="408" t="s">
        <v>417</v>
      </c>
      <c r="D151" s="409"/>
      <c r="E151" s="409"/>
      <c r="F151" s="407" t="s">
        <v>31</v>
      </c>
      <c r="G151" s="409"/>
      <c r="H151" s="410">
        <v>36</v>
      </c>
      <c r="I151" s="429"/>
    </row>
    <row r="152" ht="351.75" customHeight="1" spans="1:9">
      <c r="A152" s="406" t="s">
        <v>84</v>
      </c>
      <c r="B152" s="420" t="s">
        <v>418</v>
      </c>
      <c r="C152" s="421" t="s">
        <v>419</v>
      </c>
      <c r="D152" s="427" t="s">
        <v>420</v>
      </c>
      <c r="E152" s="421" t="s">
        <v>421</v>
      </c>
      <c r="F152" s="422" t="s">
        <v>62</v>
      </c>
      <c r="G152" s="421" t="s">
        <v>422</v>
      </c>
      <c r="H152" s="426">
        <v>30</v>
      </c>
      <c r="I152" s="430" t="s">
        <v>290</v>
      </c>
    </row>
    <row r="153" ht="17.25" customHeight="1" spans="1:9">
      <c r="A153" s="406" t="s">
        <v>84</v>
      </c>
      <c r="B153" s="414" t="s">
        <v>423</v>
      </c>
      <c r="C153" s="408" t="s">
        <v>424</v>
      </c>
      <c r="D153" s="409"/>
      <c r="E153" s="409"/>
      <c r="F153" s="407" t="s">
        <v>31</v>
      </c>
      <c r="G153" s="409"/>
      <c r="H153" s="410">
        <v>48</v>
      </c>
      <c r="I153" s="429"/>
    </row>
    <row r="154" ht="17.25" customHeight="1" spans="1:9">
      <c r="A154" s="406" t="s">
        <v>84</v>
      </c>
      <c r="B154" s="414" t="s">
        <v>425</v>
      </c>
      <c r="C154" s="408" t="s">
        <v>426</v>
      </c>
      <c r="D154" s="409"/>
      <c r="E154" s="409" t="s">
        <v>427</v>
      </c>
      <c r="F154" s="407" t="s">
        <v>31</v>
      </c>
      <c r="G154" s="409"/>
      <c r="H154" s="410">
        <v>36</v>
      </c>
      <c r="I154" s="429"/>
    </row>
    <row r="155" ht="27.75" customHeight="1" spans="1:9">
      <c r="A155" s="406" t="s">
        <v>84</v>
      </c>
      <c r="B155" s="414" t="s">
        <v>428</v>
      </c>
      <c r="C155" s="435" t="s">
        <v>429</v>
      </c>
      <c r="D155" s="435" t="s">
        <v>430</v>
      </c>
      <c r="E155" s="435" t="s">
        <v>431</v>
      </c>
      <c r="F155" s="407" t="s">
        <v>31</v>
      </c>
      <c r="G155" s="409" t="s">
        <v>432</v>
      </c>
      <c r="H155" s="436">
        <v>50.4</v>
      </c>
      <c r="I155" s="429" t="s">
        <v>318</v>
      </c>
    </row>
    <row r="156" ht="141" customHeight="1" spans="1:9">
      <c r="A156" s="406" t="s">
        <v>84</v>
      </c>
      <c r="B156" s="420" t="s">
        <v>433</v>
      </c>
      <c r="C156" s="421" t="s">
        <v>434</v>
      </c>
      <c r="D156" s="437" t="s">
        <v>435</v>
      </c>
      <c r="E156" s="421" t="s">
        <v>436</v>
      </c>
      <c r="F156" s="422" t="s">
        <v>31</v>
      </c>
      <c r="G156" s="421" t="s">
        <v>437</v>
      </c>
      <c r="H156" s="426">
        <v>300</v>
      </c>
      <c r="I156" s="430" t="s">
        <v>438</v>
      </c>
    </row>
    <row r="157" ht="36" customHeight="1" spans="1:9">
      <c r="A157" s="406" t="s">
        <v>84</v>
      </c>
      <c r="B157" s="414" t="s">
        <v>439</v>
      </c>
      <c r="C157" s="408" t="s">
        <v>440</v>
      </c>
      <c r="D157" s="409"/>
      <c r="E157" s="409"/>
      <c r="F157" s="407" t="s">
        <v>31</v>
      </c>
      <c r="G157" s="409"/>
      <c r="H157" s="410">
        <v>60</v>
      </c>
      <c r="I157" s="429"/>
    </row>
    <row r="158" ht="78.75" customHeight="1" spans="1:9">
      <c r="A158" s="406" t="s">
        <v>84</v>
      </c>
      <c r="B158" s="414" t="s">
        <v>441</v>
      </c>
      <c r="C158" s="408" t="s">
        <v>442</v>
      </c>
      <c r="D158" s="409"/>
      <c r="E158" s="409"/>
      <c r="F158" s="407" t="s">
        <v>397</v>
      </c>
      <c r="G158" s="409" t="s">
        <v>443</v>
      </c>
      <c r="H158" s="410">
        <v>18</v>
      </c>
      <c r="I158" s="430"/>
    </row>
    <row r="159" ht="111" customHeight="1" spans="1:9">
      <c r="A159" s="406" t="s">
        <v>84</v>
      </c>
      <c r="B159" s="420" t="s">
        <v>444</v>
      </c>
      <c r="C159" s="421" t="s">
        <v>445</v>
      </c>
      <c r="D159" s="427" t="s">
        <v>446</v>
      </c>
      <c r="E159" s="421" t="s">
        <v>447</v>
      </c>
      <c r="F159" s="422" t="s">
        <v>397</v>
      </c>
      <c r="G159" s="421"/>
      <c r="H159" s="426">
        <v>15</v>
      </c>
      <c r="I159" s="430" t="s">
        <v>290</v>
      </c>
    </row>
    <row r="160" ht="60" customHeight="1" spans="1:9">
      <c r="A160" s="406"/>
      <c r="B160" s="411" t="s">
        <v>448</v>
      </c>
      <c r="C160" s="412" t="s">
        <v>449</v>
      </c>
      <c r="D160" s="409" t="s">
        <v>450</v>
      </c>
      <c r="E160" s="409"/>
      <c r="F160" s="407"/>
      <c r="G160" s="409" t="s">
        <v>451</v>
      </c>
      <c r="H160" s="410"/>
      <c r="I160" s="431" t="s">
        <v>40</v>
      </c>
    </row>
    <row r="161" ht="24.75" spans="1:9">
      <c r="A161" s="406" t="s">
        <v>84</v>
      </c>
      <c r="B161" s="414" t="s">
        <v>452</v>
      </c>
      <c r="C161" s="408" t="s">
        <v>453</v>
      </c>
      <c r="D161" s="409"/>
      <c r="E161" s="409"/>
      <c r="F161" s="407" t="s">
        <v>31</v>
      </c>
      <c r="G161" s="435" t="s">
        <v>454</v>
      </c>
      <c r="H161" s="436">
        <v>126</v>
      </c>
      <c r="I161" s="431" t="s">
        <v>402</v>
      </c>
    </row>
    <row r="162" ht="24.75" spans="1:9">
      <c r="A162" s="406" t="s">
        <v>84</v>
      </c>
      <c r="B162" s="414" t="s">
        <v>455</v>
      </c>
      <c r="C162" s="408" t="s">
        <v>456</v>
      </c>
      <c r="D162" s="409"/>
      <c r="E162" s="409"/>
      <c r="F162" s="407" t="s">
        <v>31</v>
      </c>
      <c r="G162" s="435" t="s">
        <v>457</v>
      </c>
      <c r="H162" s="436">
        <v>100.8</v>
      </c>
      <c r="I162" s="431" t="s">
        <v>402</v>
      </c>
    </row>
    <row r="163" ht="24" spans="1:9">
      <c r="A163" s="406" t="s">
        <v>84</v>
      </c>
      <c r="B163" s="414" t="s">
        <v>458</v>
      </c>
      <c r="C163" s="408" t="s">
        <v>459</v>
      </c>
      <c r="D163" s="409"/>
      <c r="E163" s="409"/>
      <c r="F163" s="407" t="s">
        <v>31</v>
      </c>
      <c r="G163" s="435" t="s">
        <v>460</v>
      </c>
      <c r="H163" s="436">
        <v>63</v>
      </c>
      <c r="I163" s="431" t="s">
        <v>402</v>
      </c>
    </row>
    <row r="164" ht="31.5" spans="1:9">
      <c r="A164" s="406"/>
      <c r="B164" s="411" t="s">
        <v>461</v>
      </c>
      <c r="C164" s="412" t="s">
        <v>462</v>
      </c>
      <c r="D164" s="409" t="s">
        <v>463</v>
      </c>
      <c r="E164" s="409" t="s">
        <v>464</v>
      </c>
      <c r="F164" s="407"/>
      <c r="G164" s="409" t="s">
        <v>465</v>
      </c>
      <c r="H164" s="410"/>
      <c r="I164" s="430"/>
    </row>
    <row r="165" ht="25.5" spans="1:9">
      <c r="A165" s="406" t="s">
        <v>84</v>
      </c>
      <c r="B165" s="414" t="s">
        <v>466</v>
      </c>
      <c r="C165" s="408" t="s">
        <v>467</v>
      </c>
      <c r="D165" s="409"/>
      <c r="E165" s="409"/>
      <c r="F165" s="407" t="s">
        <v>31</v>
      </c>
      <c r="G165" s="435" t="s">
        <v>468</v>
      </c>
      <c r="H165" s="436">
        <v>37.8</v>
      </c>
      <c r="I165" s="431" t="s">
        <v>402</v>
      </c>
    </row>
    <row r="166" ht="25.5" spans="1:9">
      <c r="A166" s="406" t="s">
        <v>84</v>
      </c>
      <c r="B166" s="414" t="s">
        <v>469</v>
      </c>
      <c r="C166" s="408" t="s">
        <v>470</v>
      </c>
      <c r="D166" s="409"/>
      <c r="E166" s="409"/>
      <c r="F166" s="407" t="s">
        <v>31</v>
      </c>
      <c r="G166" s="435" t="s">
        <v>471</v>
      </c>
      <c r="H166" s="436">
        <v>25.2</v>
      </c>
      <c r="I166" s="431" t="s">
        <v>402</v>
      </c>
    </row>
    <row r="167" ht="25.5" spans="1:9">
      <c r="A167" s="406" t="s">
        <v>84</v>
      </c>
      <c r="B167" s="414" t="s">
        <v>472</v>
      </c>
      <c r="C167" s="408" t="s">
        <v>473</v>
      </c>
      <c r="D167" s="409"/>
      <c r="E167" s="409"/>
      <c r="F167" s="407" t="s">
        <v>31</v>
      </c>
      <c r="G167" s="435" t="s">
        <v>474</v>
      </c>
      <c r="H167" s="436">
        <v>18.9</v>
      </c>
      <c r="I167" s="431" t="s">
        <v>475</v>
      </c>
    </row>
    <row r="168" ht="25.5" spans="1:9">
      <c r="A168" s="406" t="s">
        <v>84</v>
      </c>
      <c r="B168" s="414" t="s">
        <v>476</v>
      </c>
      <c r="C168" s="408" t="s">
        <v>477</v>
      </c>
      <c r="D168" s="409"/>
      <c r="E168" s="409"/>
      <c r="F168" s="407" t="s">
        <v>31</v>
      </c>
      <c r="G168" s="435" t="s">
        <v>478</v>
      </c>
      <c r="H168" s="436">
        <v>10.08</v>
      </c>
      <c r="I168" s="431" t="s">
        <v>475</v>
      </c>
    </row>
    <row r="169" spans="1:9">
      <c r="A169" s="406"/>
      <c r="B169" s="411" t="s">
        <v>479</v>
      </c>
      <c r="C169" s="412" t="s">
        <v>480</v>
      </c>
      <c r="D169" s="409"/>
      <c r="E169" s="409"/>
      <c r="F169" s="407"/>
      <c r="G169" s="409"/>
      <c r="H169" s="410"/>
      <c r="I169" s="429"/>
    </row>
    <row r="170" ht="24" spans="1:9">
      <c r="A170" s="406" t="s">
        <v>84</v>
      </c>
      <c r="B170" s="414" t="s">
        <v>481</v>
      </c>
      <c r="C170" s="408" t="s">
        <v>482</v>
      </c>
      <c r="D170" s="409" t="s">
        <v>483</v>
      </c>
      <c r="E170" s="409" t="s">
        <v>484</v>
      </c>
      <c r="F170" s="407" t="s">
        <v>31</v>
      </c>
      <c r="G170" s="432" t="s">
        <v>437</v>
      </c>
      <c r="H170" s="410">
        <v>6</v>
      </c>
      <c r="I170" s="438" t="s">
        <v>318</v>
      </c>
    </row>
    <row r="171" spans="1:9">
      <c r="A171" s="406"/>
      <c r="B171" s="411" t="s">
        <v>485</v>
      </c>
      <c r="C171" s="412" t="s">
        <v>486</v>
      </c>
      <c r="D171" s="409"/>
      <c r="E171" s="409"/>
      <c r="F171" s="407"/>
      <c r="G171" s="409"/>
      <c r="H171" s="410"/>
      <c r="I171" s="429"/>
    </row>
    <row r="172" ht="42" spans="1:9">
      <c r="A172" s="406" t="s">
        <v>84</v>
      </c>
      <c r="B172" s="414" t="s">
        <v>487</v>
      </c>
      <c r="C172" s="408" t="s">
        <v>488</v>
      </c>
      <c r="D172" s="409" t="s">
        <v>489</v>
      </c>
      <c r="E172" s="409" t="s">
        <v>490</v>
      </c>
      <c r="F172" s="407" t="s">
        <v>31</v>
      </c>
      <c r="G172" s="409" t="s">
        <v>491</v>
      </c>
      <c r="H172" s="410">
        <v>12</v>
      </c>
      <c r="I172" s="430" t="s">
        <v>492</v>
      </c>
    </row>
    <row r="173" spans="1:9">
      <c r="A173" s="406"/>
      <c r="B173" s="411" t="s">
        <v>493</v>
      </c>
      <c r="C173" s="412" t="s">
        <v>494</v>
      </c>
      <c r="D173" s="409"/>
      <c r="E173" s="409"/>
      <c r="F173" s="407"/>
      <c r="G173" s="409"/>
      <c r="H173" s="410"/>
      <c r="I173" s="429"/>
    </row>
    <row r="174" ht="21" spans="1:9">
      <c r="A174" s="406" t="s">
        <v>84</v>
      </c>
      <c r="B174" s="414" t="s">
        <v>495</v>
      </c>
      <c r="C174" s="408" t="s">
        <v>496</v>
      </c>
      <c r="D174" s="409" t="s">
        <v>497</v>
      </c>
      <c r="E174" s="409"/>
      <c r="F174" s="407" t="s">
        <v>62</v>
      </c>
      <c r="G174" s="409"/>
      <c r="H174" s="410">
        <v>10</v>
      </c>
      <c r="I174" s="429"/>
    </row>
    <row r="175" spans="1:9">
      <c r="A175" s="406"/>
      <c r="B175" s="411" t="s">
        <v>498</v>
      </c>
      <c r="C175" s="412" t="s">
        <v>499</v>
      </c>
      <c r="D175" s="409"/>
      <c r="E175" s="409"/>
      <c r="F175" s="407"/>
      <c r="G175" s="409"/>
      <c r="H175" s="410"/>
      <c r="I175" s="429"/>
    </row>
    <row r="176" ht="21" spans="1:9">
      <c r="A176" s="406" t="s">
        <v>84</v>
      </c>
      <c r="B176" s="414" t="s">
        <v>500</v>
      </c>
      <c r="C176" s="408" t="s">
        <v>501</v>
      </c>
      <c r="D176" s="409" t="s">
        <v>502</v>
      </c>
      <c r="E176" s="409" t="s">
        <v>490</v>
      </c>
      <c r="F176" s="407" t="s">
        <v>31</v>
      </c>
      <c r="G176" s="409" t="s">
        <v>503</v>
      </c>
      <c r="H176" s="410">
        <v>46.8</v>
      </c>
      <c r="I176" s="430" t="s">
        <v>302</v>
      </c>
    </row>
    <row r="177" ht="22.5" spans="1:9">
      <c r="A177" s="406"/>
      <c r="B177" s="414" t="s">
        <v>504</v>
      </c>
      <c r="C177" s="408" t="s">
        <v>505</v>
      </c>
      <c r="D177" s="409"/>
      <c r="E177" s="409"/>
      <c r="F177" s="407" t="s">
        <v>31</v>
      </c>
      <c r="G177" s="409"/>
      <c r="H177" s="410">
        <v>15.6</v>
      </c>
      <c r="I177" s="430" t="s">
        <v>302</v>
      </c>
    </row>
    <row r="178" spans="1:9">
      <c r="A178" s="406"/>
      <c r="B178" s="411" t="s">
        <v>506</v>
      </c>
      <c r="C178" s="412" t="s">
        <v>507</v>
      </c>
      <c r="D178" s="409" t="s">
        <v>508</v>
      </c>
      <c r="E178" s="409"/>
      <c r="F178" s="407"/>
      <c r="G178" s="409"/>
      <c r="H178" s="410"/>
      <c r="I178" s="429"/>
    </row>
    <row r="179" spans="1:9">
      <c r="A179" s="406" t="s">
        <v>84</v>
      </c>
      <c r="B179" s="414" t="s">
        <v>509</v>
      </c>
      <c r="C179" s="408" t="s">
        <v>510</v>
      </c>
      <c r="D179" s="409" t="s">
        <v>511</v>
      </c>
      <c r="E179" s="409"/>
      <c r="F179" s="407" t="s">
        <v>31</v>
      </c>
      <c r="G179" s="409"/>
      <c r="H179" s="410">
        <v>5</v>
      </c>
      <c r="I179" s="429"/>
    </row>
    <row r="180" spans="1:9">
      <c r="A180" s="406" t="s">
        <v>84</v>
      </c>
      <c r="B180" s="414" t="s">
        <v>512</v>
      </c>
      <c r="C180" s="408" t="s">
        <v>513</v>
      </c>
      <c r="D180" s="409" t="s">
        <v>514</v>
      </c>
      <c r="E180" s="409"/>
      <c r="F180" s="407" t="s">
        <v>31</v>
      </c>
      <c r="G180" s="409"/>
      <c r="H180" s="410">
        <v>15</v>
      </c>
      <c r="I180" s="429"/>
    </row>
    <row r="181" spans="1:9">
      <c r="A181" s="406"/>
      <c r="B181" s="411" t="s">
        <v>515</v>
      </c>
      <c r="C181" s="412" t="s">
        <v>516</v>
      </c>
      <c r="D181" s="409"/>
      <c r="E181" s="409"/>
      <c r="F181" s="407"/>
      <c r="G181" s="409"/>
      <c r="H181" s="410"/>
      <c r="I181" s="429"/>
    </row>
    <row r="182" ht="21" spans="1:9">
      <c r="A182" s="406" t="s">
        <v>84</v>
      </c>
      <c r="B182" s="414" t="s">
        <v>517</v>
      </c>
      <c r="C182" s="408" t="s">
        <v>518</v>
      </c>
      <c r="D182" s="409"/>
      <c r="E182" s="409" t="s">
        <v>484</v>
      </c>
      <c r="F182" s="407" t="s">
        <v>31</v>
      </c>
      <c r="G182" s="409" t="s">
        <v>437</v>
      </c>
      <c r="H182" s="410">
        <v>2</v>
      </c>
      <c r="I182" s="430" t="s">
        <v>318</v>
      </c>
    </row>
    <row r="183" spans="1:9">
      <c r="A183" s="406"/>
      <c r="B183" s="411" t="s">
        <v>519</v>
      </c>
      <c r="C183" s="412" t="s">
        <v>520</v>
      </c>
      <c r="D183" s="409"/>
      <c r="E183" s="409"/>
      <c r="F183" s="407"/>
      <c r="G183" s="409"/>
      <c r="H183" s="410"/>
      <c r="I183" s="429"/>
    </row>
    <row r="184" ht="21" spans="1:9">
      <c r="A184" s="406" t="s">
        <v>84</v>
      </c>
      <c r="B184" s="414" t="s">
        <v>521</v>
      </c>
      <c r="C184" s="408" t="s">
        <v>522</v>
      </c>
      <c r="D184" s="409"/>
      <c r="E184" s="409" t="s">
        <v>484</v>
      </c>
      <c r="F184" s="407" t="s">
        <v>31</v>
      </c>
      <c r="G184" s="409" t="s">
        <v>437</v>
      </c>
      <c r="H184" s="410">
        <v>2.5</v>
      </c>
      <c r="I184" s="430" t="s">
        <v>318</v>
      </c>
    </row>
    <row r="185" spans="1:9">
      <c r="A185" s="406"/>
      <c r="B185" s="411" t="s">
        <v>523</v>
      </c>
      <c r="C185" s="412" t="s">
        <v>524</v>
      </c>
      <c r="D185" s="409"/>
      <c r="E185" s="409"/>
      <c r="F185" s="407"/>
      <c r="G185" s="409"/>
      <c r="H185" s="410"/>
      <c r="I185" s="429"/>
    </row>
    <row r="186" ht="31.5" spans="1:9">
      <c r="A186" s="406" t="s">
        <v>84</v>
      </c>
      <c r="B186" s="414" t="s">
        <v>525</v>
      </c>
      <c r="C186" s="408" t="s">
        <v>526</v>
      </c>
      <c r="D186" s="409"/>
      <c r="E186" s="409" t="s">
        <v>527</v>
      </c>
      <c r="F186" s="407" t="s">
        <v>31</v>
      </c>
      <c r="G186" s="409" t="s">
        <v>528</v>
      </c>
      <c r="H186" s="410">
        <v>6</v>
      </c>
      <c r="I186" s="430" t="s">
        <v>318</v>
      </c>
    </row>
    <row r="187" spans="1:9">
      <c r="A187" s="406"/>
      <c r="B187" s="411" t="s">
        <v>529</v>
      </c>
      <c r="C187" s="412" t="s">
        <v>530</v>
      </c>
      <c r="D187" s="409"/>
      <c r="E187" s="409"/>
      <c r="F187" s="407"/>
      <c r="G187" s="409"/>
      <c r="H187" s="410"/>
      <c r="I187" s="429"/>
    </row>
    <row r="188" spans="1:9">
      <c r="A188" s="406" t="s">
        <v>84</v>
      </c>
      <c r="B188" s="414" t="s">
        <v>531</v>
      </c>
      <c r="C188" s="408" t="s">
        <v>532</v>
      </c>
      <c r="D188" s="409" t="s">
        <v>533</v>
      </c>
      <c r="E188" s="409" t="s">
        <v>534</v>
      </c>
      <c r="F188" s="407" t="s">
        <v>31</v>
      </c>
      <c r="G188" s="409"/>
      <c r="H188" s="410">
        <v>13</v>
      </c>
      <c r="I188" s="429"/>
    </row>
    <row r="189" spans="1:9">
      <c r="A189" s="406" t="s">
        <v>84</v>
      </c>
      <c r="B189" s="414" t="s">
        <v>535</v>
      </c>
      <c r="C189" s="408" t="s">
        <v>536</v>
      </c>
      <c r="D189" s="409" t="s">
        <v>537</v>
      </c>
      <c r="E189" s="409"/>
      <c r="F189" s="407" t="s">
        <v>31</v>
      </c>
      <c r="G189" s="409"/>
      <c r="H189" s="410">
        <v>26</v>
      </c>
      <c r="I189" s="429"/>
    </row>
    <row r="190" spans="1:9">
      <c r="A190" s="406"/>
      <c r="B190" s="411" t="s">
        <v>538</v>
      </c>
      <c r="C190" s="412" t="s">
        <v>539</v>
      </c>
      <c r="D190" s="409"/>
      <c r="E190" s="409"/>
      <c r="F190" s="407"/>
      <c r="G190" s="409"/>
      <c r="H190" s="410"/>
      <c r="I190" s="429"/>
    </row>
    <row r="191" ht="42" spans="1:9">
      <c r="A191" s="406" t="s">
        <v>84</v>
      </c>
      <c r="B191" s="414" t="s">
        <v>540</v>
      </c>
      <c r="C191" s="408" t="s">
        <v>541</v>
      </c>
      <c r="D191" s="409" t="s">
        <v>542</v>
      </c>
      <c r="E191" s="409" t="s">
        <v>543</v>
      </c>
      <c r="F191" s="407"/>
      <c r="G191" s="409" t="s">
        <v>544</v>
      </c>
      <c r="H191" s="410"/>
      <c r="I191" s="430"/>
    </row>
    <row r="192" spans="1:9">
      <c r="A192" s="406" t="s">
        <v>84</v>
      </c>
      <c r="B192" s="414" t="s">
        <v>545</v>
      </c>
      <c r="C192" s="408" t="s">
        <v>546</v>
      </c>
      <c r="D192" s="409"/>
      <c r="E192" s="409"/>
      <c r="F192" s="407" t="s">
        <v>31</v>
      </c>
      <c r="G192" s="409"/>
      <c r="H192" s="410">
        <v>19.5</v>
      </c>
      <c r="I192" s="429"/>
    </row>
    <row r="193" ht="24" spans="1:9">
      <c r="A193" s="406" t="s">
        <v>84</v>
      </c>
      <c r="B193" s="414" t="s">
        <v>547</v>
      </c>
      <c r="C193" s="408" t="s">
        <v>548</v>
      </c>
      <c r="D193" s="409"/>
      <c r="E193" s="409"/>
      <c r="F193" s="407" t="s">
        <v>62</v>
      </c>
      <c r="G193" s="435" t="s">
        <v>549</v>
      </c>
      <c r="H193" s="436">
        <v>2.73</v>
      </c>
      <c r="I193" s="429" t="s">
        <v>318</v>
      </c>
    </row>
    <row r="194" ht="22.5" spans="1:9">
      <c r="A194" s="406" t="s">
        <v>84</v>
      </c>
      <c r="B194" s="414" t="s">
        <v>550</v>
      </c>
      <c r="C194" s="439" t="s">
        <v>551</v>
      </c>
      <c r="D194" s="439" t="s">
        <v>552</v>
      </c>
      <c r="E194" s="439" t="s">
        <v>553</v>
      </c>
      <c r="F194" s="440" t="s">
        <v>62</v>
      </c>
      <c r="G194" s="441"/>
      <c r="H194" s="410">
        <v>26</v>
      </c>
      <c r="I194" s="430" t="s">
        <v>554</v>
      </c>
    </row>
    <row r="195" spans="1:9">
      <c r="A195" s="406"/>
      <c r="B195" s="411" t="s">
        <v>555</v>
      </c>
      <c r="C195" s="442" t="s">
        <v>556</v>
      </c>
      <c r="D195" s="443"/>
      <c r="E195" s="443"/>
      <c r="F195" s="444"/>
      <c r="G195" s="409"/>
      <c r="H195" s="410"/>
      <c r="I195" s="429"/>
    </row>
    <row r="196" spans="1:9">
      <c r="A196" s="406" t="s">
        <v>84</v>
      </c>
      <c r="B196" s="414" t="s">
        <v>557</v>
      </c>
      <c r="C196" s="408" t="s">
        <v>558</v>
      </c>
      <c r="D196" s="409"/>
      <c r="E196" s="409"/>
      <c r="F196" s="407" t="s">
        <v>31</v>
      </c>
      <c r="G196" s="409"/>
      <c r="H196" s="410">
        <v>6.5</v>
      </c>
      <c r="I196" s="429"/>
    </row>
    <row r="197" ht="33.75" spans="1:9">
      <c r="A197" s="406"/>
      <c r="B197" s="411" t="s">
        <v>559</v>
      </c>
      <c r="C197" s="412" t="s">
        <v>560</v>
      </c>
      <c r="D197" s="409"/>
      <c r="E197" s="409" t="s">
        <v>561</v>
      </c>
      <c r="F197" s="407" t="s">
        <v>508</v>
      </c>
      <c r="G197" s="409"/>
      <c r="H197" s="410"/>
      <c r="I197" s="429"/>
    </row>
    <row r="198" ht="22.5" spans="1:9">
      <c r="A198" s="406"/>
      <c r="B198" s="411" t="s">
        <v>562</v>
      </c>
      <c r="C198" s="412" t="s">
        <v>563</v>
      </c>
      <c r="D198" s="409"/>
      <c r="E198" s="409"/>
      <c r="F198" s="407"/>
      <c r="G198" s="409"/>
      <c r="H198" s="410"/>
      <c r="I198" s="429"/>
    </row>
    <row r="199" spans="1:9">
      <c r="A199" s="406" t="s">
        <v>84</v>
      </c>
      <c r="B199" s="414" t="s">
        <v>564</v>
      </c>
      <c r="C199" s="408" t="s">
        <v>565</v>
      </c>
      <c r="D199" s="409"/>
      <c r="E199" s="409"/>
      <c r="F199" s="407" t="s">
        <v>31</v>
      </c>
      <c r="G199" s="409"/>
      <c r="H199" s="410">
        <v>10</v>
      </c>
      <c r="I199" s="429"/>
    </row>
    <row r="200" ht="22.5" spans="1:9">
      <c r="A200" s="406"/>
      <c r="B200" s="411" t="s">
        <v>566</v>
      </c>
      <c r="C200" s="412" t="s">
        <v>567</v>
      </c>
      <c r="D200" s="409"/>
      <c r="E200" s="409"/>
      <c r="F200" s="407"/>
      <c r="G200" s="409"/>
      <c r="H200" s="410"/>
      <c r="I200" s="429"/>
    </row>
    <row r="201" ht="22.5" spans="1:9">
      <c r="A201" s="406" t="s">
        <v>84</v>
      </c>
      <c r="B201" s="414" t="s">
        <v>568</v>
      </c>
      <c r="C201" s="408" t="s">
        <v>569</v>
      </c>
      <c r="D201" s="409" t="s">
        <v>570</v>
      </c>
      <c r="E201" s="445"/>
      <c r="F201" s="407" t="s">
        <v>31</v>
      </c>
      <c r="G201" s="409"/>
      <c r="H201" s="410">
        <v>4</v>
      </c>
      <c r="I201" s="429"/>
    </row>
    <row r="202" spans="1:9">
      <c r="A202" s="406"/>
      <c r="B202" s="411" t="s">
        <v>571</v>
      </c>
      <c r="C202" s="412" t="s">
        <v>572</v>
      </c>
      <c r="D202" s="409"/>
      <c r="E202" s="409"/>
      <c r="F202" s="407"/>
      <c r="G202" s="409"/>
      <c r="H202" s="410"/>
      <c r="I202" s="429"/>
    </row>
    <row r="203" ht="21" spans="1:9">
      <c r="A203" s="406" t="s">
        <v>84</v>
      </c>
      <c r="B203" s="414" t="s">
        <v>573</v>
      </c>
      <c r="C203" s="408" t="s">
        <v>574</v>
      </c>
      <c r="D203" s="409" t="s">
        <v>575</v>
      </c>
      <c r="E203" s="409"/>
      <c r="F203" s="407" t="s">
        <v>31</v>
      </c>
      <c r="G203" s="409"/>
      <c r="H203" s="410">
        <v>10</v>
      </c>
      <c r="I203" s="429"/>
    </row>
    <row r="204" ht="22.5" spans="1:9">
      <c r="A204" s="406"/>
      <c r="B204" s="411" t="s">
        <v>576</v>
      </c>
      <c r="C204" s="412" t="s">
        <v>577</v>
      </c>
      <c r="D204" s="409"/>
      <c r="E204" s="409"/>
      <c r="F204" s="407"/>
      <c r="G204" s="409"/>
      <c r="H204" s="410"/>
      <c r="I204" s="429"/>
    </row>
    <row r="205" ht="21" spans="1:9">
      <c r="A205" s="406" t="s">
        <v>84</v>
      </c>
      <c r="B205" s="414" t="s">
        <v>578</v>
      </c>
      <c r="C205" s="408" t="s">
        <v>579</v>
      </c>
      <c r="D205" s="409" t="s">
        <v>580</v>
      </c>
      <c r="E205" s="409"/>
      <c r="F205" s="407" t="s">
        <v>31</v>
      </c>
      <c r="G205" s="409"/>
      <c r="H205" s="410">
        <v>10</v>
      </c>
      <c r="I205" s="429"/>
    </row>
    <row r="206" spans="1:9">
      <c r="A206" s="406"/>
      <c r="B206" s="411" t="s">
        <v>581</v>
      </c>
      <c r="C206" s="412" t="s">
        <v>582</v>
      </c>
      <c r="D206" s="409"/>
      <c r="E206" s="409"/>
      <c r="F206" s="407"/>
      <c r="G206" s="409"/>
      <c r="H206" s="410"/>
      <c r="I206" s="429"/>
    </row>
    <row r="207" spans="1:9">
      <c r="A207" s="406" t="s">
        <v>84</v>
      </c>
      <c r="B207" s="414" t="s">
        <v>583</v>
      </c>
      <c r="C207" s="408" t="s">
        <v>584</v>
      </c>
      <c r="D207" s="409" t="s">
        <v>585</v>
      </c>
      <c r="E207" s="409"/>
      <c r="F207" s="407" t="s">
        <v>31</v>
      </c>
      <c r="G207" s="409"/>
      <c r="H207" s="410">
        <v>15</v>
      </c>
      <c r="I207" s="429"/>
    </row>
    <row r="208" spans="1:9">
      <c r="A208" s="406"/>
      <c r="B208" s="411" t="s">
        <v>586</v>
      </c>
      <c r="C208" s="412" t="s">
        <v>587</v>
      </c>
      <c r="D208" s="409"/>
      <c r="E208" s="409"/>
      <c r="F208" s="407"/>
      <c r="G208" s="409"/>
      <c r="H208" s="410"/>
      <c r="I208" s="429"/>
    </row>
    <row r="209" spans="1:9">
      <c r="A209" s="406" t="s">
        <v>84</v>
      </c>
      <c r="B209" s="414" t="s">
        <v>588</v>
      </c>
      <c r="C209" s="408" t="s">
        <v>589</v>
      </c>
      <c r="D209" s="409" t="s">
        <v>590</v>
      </c>
      <c r="E209" s="409"/>
      <c r="F209" s="407" t="s">
        <v>31</v>
      </c>
      <c r="G209" s="409"/>
      <c r="H209" s="410">
        <v>5</v>
      </c>
      <c r="I209" s="429"/>
    </row>
    <row r="210" spans="1:9">
      <c r="A210" s="406" t="s">
        <v>84</v>
      </c>
      <c r="B210" s="414" t="s">
        <v>591</v>
      </c>
      <c r="C210" s="408" t="s">
        <v>592</v>
      </c>
      <c r="D210" s="409" t="s">
        <v>593</v>
      </c>
      <c r="E210" s="409"/>
      <c r="F210" s="407" t="s">
        <v>31</v>
      </c>
      <c r="G210" s="409"/>
      <c r="H210" s="410">
        <v>10</v>
      </c>
      <c r="I210" s="429"/>
    </row>
    <row r="211" spans="1:9">
      <c r="A211" s="406"/>
      <c r="B211" s="411" t="s">
        <v>594</v>
      </c>
      <c r="C211" s="412" t="s">
        <v>595</v>
      </c>
      <c r="D211" s="409"/>
      <c r="E211" s="409"/>
      <c r="F211" s="407"/>
      <c r="G211" s="409"/>
      <c r="H211" s="410"/>
      <c r="I211" s="429"/>
    </row>
    <row r="212" spans="1:9">
      <c r="A212" s="406" t="s">
        <v>84</v>
      </c>
      <c r="B212" s="414" t="s">
        <v>596</v>
      </c>
      <c r="C212" s="408" t="s">
        <v>597</v>
      </c>
      <c r="D212" s="409" t="s">
        <v>598</v>
      </c>
      <c r="E212" s="409"/>
      <c r="F212" s="407"/>
      <c r="G212" s="409" t="s">
        <v>599</v>
      </c>
      <c r="H212" s="410"/>
      <c r="I212" s="429"/>
    </row>
    <row r="213" spans="1:9">
      <c r="A213" s="406" t="s">
        <v>84</v>
      </c>
      <c r="B213" s="414" t="s">
        <v>600</v>
      </c>
      <c r="C213" s="408" t="s">
        <v>601</v>
      </c>
      <c r="D213" s="409"/>
      <c r="E213" s="409"/>
      <c r="F213" s="407" t="s">
        <v>31</v>
      </c>
      <c r="G213" s="409"/>
      <c r="H213" s="410">
        <v>15</v>
      </c>
      <c r="I213" s="429"/>
    </row>
    <row r="214" ht="22.5" spans="1:9">
      <c r="A214" s="406" t="s">
        <v>84</v>
      </c>
      <c r="B214" s="414" t="s">
        <v>602</v>
      </c>
      <c r="C214" s="408" t="s">
        <v>603</v>
      </c>
      <c r="D214" s="409"/>
      <c r="E214" s="409"/>
      <c r="F214" s="407" t="s">
        <v>31</v>
      </c>
      <c r="G214" s="409"/>
      <c r="H214" s="410">
        <v>20</v>
      </c>
      <c r="I214" s="429"/>
    </row>
    <row r="215" ht="22.5" spans="1:9">
      <c r="A215" s="406"/>
      <c r="B215" s="411" t="s">
        <v>604</v>
      </c>
      <c r="C215" s="412" t="s">
        <v>605</v>
      </c>
      <c r="D215" s="409"/>
      <c r="E215" s="409"/>
      <c r="F215" s="407"/>
      <c r="G215" s="409"/>
      <c r="H215" s="410"/>
      <c r="I215" s="429"/>
    </row>
    <row r="216" spans="1:9">
      <c r="A216" s="406" t="s">
        <v>84</v>
      </c>
      <c r="B216" s="414" t="s">
        <v>606</v>
      </c>
      <c r="C216" s="408" t="s">
        <v>607</v>
      </c>
      <c r="D216" s="409"/>
      <c r="E216" s="409"/>
      <c r="F216" s="407" t="s">
        <v>31</v>
      </c>
      <c r="G216" s="409"/>
      <c r="H216" s="410">
        <v>5</v>
      </c>
      <c r="I216" s="429"/>
    </row>
    <row r="217" ht="22.5" spans="1:9">
      <c r="A217" s="406"/>
      <c r="B217" s="411" t="s">
        <v>608</v>
      </c>
      <c r="C217" s="412" t="s">
        <v>609</v>
      </c>
      <c r="D217" s="409"/>
      <c r="E217" s="409"/>
      <c r="F217" s="407"/>
      <c r="G217" s="409"/>
      <c r="H217" s="410"/>
      <c r="I217" s="429"/>
    </row>
    <row r="218" spans="1:9">
      <c r="A218" s="406" t="s">
        <v>99</v>
      </c>
      <c r="B218" s="414" t="s">
        <v>610</v>
      </c>
      <c r="C218" s="408" t="s">
        <v>611</v>
      </c>
      <c r="D218" s="409" t="s">
        <v>612</v>
      </c>
      <c r="E218" s="409"/>
      <c r="F218" s="407" t="s">
        <v>31</v>
      </c>
      <c r="G218" s="409"/>
      <c r="H218" s="410">
        <v>5</v>
      </c>
      <c r="I218" s="429"/>
    </row>
    <row r="219" spans="1:9">
      <c r="A219" s="406" t="s">
        <v>99</v>
      </c>
      <c r="B219" s="414" t="s">
        <v>613</v>
      </c>
      <c r="C219" s="408" t="s">
        <v>614</v>
      </c>
      <c r="D219" s="409" t="s">
        <v>615</v>
      </c>
      <c r="E219" s="409"/>
      <c r="F219" s="407" t="s">
        <v>616</v>
      </c>
      <c r="G219" s="409"/>
      <c r="H219" s="410">
        <v>2</v>
      </c>
      <c r="I219" s="429"/>
    </row>
    <row r="220" ht="22.5" spans="1:9">
      <c r="A220" s="406"/>
      <c r="B220" s="411" t="s">
        <v>617</v>
      </c>
      <c r="C220" s="412" t="s">
        <v>618</v>
      </c>
      <c r="D220" s="409"/>
      <c r="E220" s="409"/>
      <c r="F220" s="407"/>
      <c r="G220" s="409"/>
      <c r="H220" s="410"/>
      <c r="I220" s="429"/>
    </row>
    <row r="221" spans="1:9">
      <c r="A221" s="406"/>
      <c r="B221" s="411" t="s">
        <v>619</v>
      </c>
      <c r="C221" s="412" t="s">
        <v>620</v>
      </c>
      <c r="D221" s="409"/>
      <c r="E221" s="409"/>
      <c r="F221" s="407"/>
      <c r="G221" s="409"/>
      <c r="H221" s="410"/>
      <c r="I221" s="429"/>
    </row>
    <row r="222" ht="21" spans="1:9">
      <c r="A222" s="406" t="s">
        <v>99</v>
      </c>
      <c r="B222" s="414" t="s">
        <v>621</v>
      </c>
      <c r="C222" s="408" t="s">
        <v>622</v>
      </c>
      <c r="D222" s="409" t="s">
        <v>623</v>
      </c>
      <c r="E222" s="409" t="s">
        <v>508</v>
      </c>
      <c r="F222" s="407" t="s">
        <v>31</v>
      </c>
      <c r="G222" s="409" t="s">
        <v>624</v>
      </c>
      <c r="H222" s="410">
        <v>60</v>
      </c>
      <c r="I222" s="429"/>
    </row>
    <row r="223" spans="1:9">
      <c r="A223" s="406" t="s">
        <v>99</v>
      </c>
      <c r="B223" s="414" t="s">
        <v>625</v>
      </c>
      <c r="C223" s="408" t="s">
        <v>626</v>
      </c>
      <c r="D223" s="409" t="s">
        <v>627</v>
      </c>
      <c r="E223" s="409"/>
      <c r="F223" s="407" t="s">
        <v>31</v>
      </c>
      <c r="G223" s="409"/>
      <c r="H223" s="410">
        <v>80</v>
      </c>
      <c r="I223" s="429"/>
    </row>
    <row r="224" spans="1:9">
      <c r="A224" s="406" t="s">
        <v>99</v>
      </c>
      <c r="B224" s="414" t="s">
        <v>628</v>
      </c>
      <c r="C224" s="408" t="s">
        <v>629</v>
      </c>
      <c r="D224" s="409"/>
      <c r="E224" s="409"/>
      <c r="F224" s="407"/>
      <c r="G224" s="409"/>
      <c r="H224" s="410"/>
      <c r="I224" s="429"/>
    </row>
    <row r="225" spans="1:9">
      <c r="A225" s="406" t="s">
        <v>99</v>
      </c>
      <c r="B225" s="414" t="s">
        <v>630</v>
      </c>
      <c r="C225" s="408" t="s">
        <v>631</v>
      </c>
      <c r="D225" s="409"/>
      <c r="E225" s="409"/>
      <c r="F225" s="407" t="s">
        <v>62</v>
      </c>
      <c r="G225" s="409"/>
      <c r="H225" s="410">
        <v>40</v>
      </c>
      <c r="I225" s="429"/>
    </row>
    <row r="226" spans="1:9">
      <c r="A226" s="406" t="s">
        <v>99</v>
      </c>
      <c r="B226" s="414" t="s">
        <v>632</v>
      </c>
      <c r="C226" s="408" t="s">
        <v>633</v>
      </c>
      <c r="D226" s="409"/>
      <c r="E226" s="409"/>
      <c r="F226" s="407" t="s">
        <v>62</v>
      </c>
      <c r="G226" s="409"/>
      <c r="H226" s="410">
        <v>30</v>
      </c>
      <c r="I226" s="429"/>
    </row>
    <row r="227" spans="1:9">
      <c r="A227" s="406" t="s">
        <v>99</v>
      </c>
      <c r="B227" s="414" t="s">
        <v>634</v>
      </c>
      <c r="C227" s="408" t="s">
        <v>635</v>
      </c>
      <c r="D227" s="409" t="s">
        <v>636</v>
      </c>
      <c r="E227" s="409"/>
      <c r="F227" s="407" t="s">
        <v>31</v>
      </c>
      <c r="G227" s="409"/>
      <c r="H227" s="410">
        <v>30</v>
      </c>
      <c r="I227" s="429"/>
    </row>
    <row r="228" customHeight="1" spans="1:9">
      <c r="A228" s="446"/>
      <c r="B228" s="446"/>
      <c r="C228" s="446"/>
      <c r="D228" s="446"/>
      <c r="E228" s="446"/>
      <c r="F228" s="446"/>
      <c r="G228" s="446"/>
      <c r="H228" s="447"/>
      <c r="I228" s="448"/>
    </row>
  </sheetData>
  <mergeCells count="20">
    <mergeCell ref="A1:H1"/>
    <mergeCell ref="A2:H2"/>
    <mergeCell ref="A3:H3"/>
    <mergeCell ref="A4:H4"/>
    <mergeCell ref="A5:H5"/>
    <mergeCell ref="A6:H6"/>
    <mergeCell ref="A7:H7"/>
    <mergeCell ref="A8:H8"/>
    <mergeCell ref="A9:H9"/>
    <mergeCell ref="A11:A12"/>
    <mergeCell ref="B11:B12"/>
    <mergeCell ref="C11:C12"/>
    <mergeCell ref="D11:D12"/>
    <mergeCell ref="E11:E12"/>
    <mergeCell ref="F11:F12"/>
    <mergeCell ref="G11:G12"/>
    <mergeCell ref="I11:I12"/>
    <mergeCell ref="I55:I59"/>
    <mergeCell ref="I60:I63"/>
    <mergeCell ref="I73:I76"/>
  </mergeCells>
  <pageMargins left="0.94488188976378" right="0.94488188976378" top="0.78740157480315" bottom="1.22047244094488" header="0.511811023622047" footer="0.984251968503937"/>
  <pageSetup paperSize="9" scale="62" orientation="portrait" horizontalDpi="600" verticalDpi="600"/>
  <headerFooter alignWithMargins="0">
    <oddHeader>&amp;C贵州省医疗服务价格综合医疗服务类</oddHeader>
    <oddFooter>&amp;C&amp;"Times New Roman,常规"&amp;P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986"/>
  <sheetViews>
    <sheetView showZeros="0" zoomScale="90" zoomScaleNormal="90" workbookViewId="0">
      <pane ySplit="12" topLeftCell="A959" activePane="bottomLeft" state="frozen"/>
      <selection/>
      <selection pane="bottomLeft" activeCell="I967" sqref="I967"/>
    </sheetView>
  </sheetViews>
  <sheetFormatPr defaultColWidth="9" defaultRowHeight="14.25" customHeight="1"/>
  <cols>
    <col min="1" max="1" width="9.75" style="156" customWidth="1"/>
    <col min="2" max="2" width="10.25" style="156" customWidth="1"/>
    <col min="3" max="3" width="16.125" style="156" customWidth="1"/>
    <col min="4" max="4" width="38.0833333333333" style="156" customWidth="1"/>
    <col min="5" max="5" width="15.8666666666667" style="156" customWidth="1"/>
    <col min="6" max="6" width="11" style="156" customWidth="1"/>
    <col min="7" max="7" width="23.1666666666667" style="217" customWidth="1"/>
    <col min="8" max="8" width="33.6916666666667" style="334" customWidth="1"/>
    <col min="9" max="9" width="19.375" style="335" customWidth="1"/>
    <col min="10" max="10" width="18.75" style="156" customWidth="1"/>
    <col min="11" max="16384" width="9" style="156"/>
  </cols>
  <sheetData>
    <row r="1" s="332" customFormat="1" ht="25.5" spans="1:9">
      <c r="A1" s="126" t="s">
        <v>637</v>
      </c>
      <c r="B1" s="336"/>
      <c r="C1" s="336"/>
      <c r="D1" s="336"/>
      <c r="E1" s="336"/>
      <c r="F1" s="336"/>
      <c r="G1" s="336"/>
      <c r="H1" s="336"/>
      <c r="I1" s="340"/>
    </row>
    <row r="2" spans="1:9">
      <c r="A2" s="127" t="s">
        <v>1</v>
      </c>
      <c r="B2" s="337"/>
      <c r="C2" s="337"/>
      <c r="D2" s="337"/>
      <c r="E2" s="337"/>
      <c r="F2" s="337"/>
      <c r="G2" s="337"/>
      <c r="H2" s="337"/>
      <c r="I2" s="341"/>
    </row>
    <row r="3" ht="15.75" spans="1:9">
      <c r="A3" s="165" t="s">
        <v>638</v>
      </c>
      <c r="B3" s="165"/>
      <c r="C3" s="165"/>
      <c r="D3" s="165"/>
      <c r="E3" s="165"/>
      <c r="F3" s="165"/>
      <c r="G3" s="165"/>
      <c r="H3" s="165"/>
      <c r="I3" s="341"/>
    </row>
    <row r="4" ht="15.75" spans="1:9">
      <c r="A4" s="165" t="s">
        <v>639</v>
      </c>
      <c r="B4" s="165"/>
      <c r="C4" s="165"/>
      <c r="D4" s="165"/>
      <c r="E4" s="165"/>
      <c r="F4" s="165"/>
      <c r="G4" s="165"/>
      <c r="H4" s="165"/>
      <c r="I4" s="341"/>
    </row>
    <row r="5" spans="1:9">
      <c r="A5" s="167" t="s">
        <v>640</v>
      </c>
      <c r="B5" s="167"/>
      <c r="C5" s="167"/>
      <c r="D5" s="167"/>
      <c r="E5" s="167"/>
      <c r="F5" s="167"/>
      <c r="G5" s="167"/>
      <c r="H5" s="167"/>
      <c r="I5" s="341"/>
    </row>
    <row r="6" ht="15.75" spans="1:9">
      <c r="A6" s="165" t="s">
        <v>641</v>
      </c>
      <c r="B6" s="165"/>
      <c r="C6" s="165"/>
      <c r="D6" s="165"/>
      <c r="E6" s="165"/>
      <c r="F6" s="165"/>
      <c r="G6" s="165"/>
      <c r="H6" s="165"/>
      <c r="I6" s="341"/>
    </row>
    <row r="7" ht="15.75" spans="1:9">
      <c r="A7" s="165" t="s">
        <v>642</v>
      </c>
      <c r="B7" s="165"/>
      <c r="C7" s="165"/>
      <c r="D7" s="165"/>
      <c r="E7" s="165"/>
      <c r="F7" s="165"/>
      <c r="G7" s="165"/>
      <c r="H7" s="165"/>
      <c r="I7" s="341"/>
    </row>
    <row r="8" ht="15.75" spans="1:9">
      <c r="A8" s="165" t="s">
        <v>643</v>
      </c>
      <c r="B8" s="165"/>
      <c r="C8" s="165"/>
      <c r="D8" s="165"/>
      <c r="E8" s="165"/>
      <c r="F8" s="165"/>
      <c r="G8" s="165"/>
      <c r="H8" s="165"/>
      <c r="I8" s="341"/>
    </row>
    <row r="9" ht="15.75" spans="1:9">
      <c r="A9" s="165" t="s">
        <v>644</v>
      </c>
      <c r="B9" s="165"/>
      <c r="C9" s="165"/>
      <c r="D9" s="165"/>
      <c r="E9" s="165"/>
      <c r="F9" s="165"/>
      <c r="G9" s="165"/>
      <c r="H9" s="165"/>
      <c r="I9" s="341"/>
    </row>
    <row r="10" ht="15.75" spans="1:9">
      <c r="A10" s="171" t="s">
        <v>645</v>
      </c>
      <c r="B10" s="171"/>
      <c r="C10" s="171"/>
      <c r="D10" s="171"/>
      <c r="E10" s="171"/>
      <c r="F10" s="171"/>
      <c r="G10" s="171"/>
      <c r="H10" s="171"/>
      <c r="I10" s="341"/>
    </row>
    <row r="11" s="217" customFormat="1" spans="1:9">
      <c r="A11" s="130" t="s">
        <v>9</v>
      </c>
      <c r="B11" s="131" t="s">
        <v>10</v>
      </c>
      <c r="C11" s="130" t="s">
        <v>11</v>
      </c>
      <c r="D11" s="130" t="s">
        <v>12</v>
      </c>
      <c r="E11" s="130" t="s">
        <v>13</v>
      </c>
      <c r="F11" s="130" t="s">
        <v>14</v>
      </c>
      <c r="G11" s="130" t="s">
        <v>646</v>
      </c>
      <c r="H11" s="338" t="s">
        <v>16</v>
      </c>
      <c r="I11" s="104" t="s">
        <v>17</v>
      </c>
    </row>
    <row r="12" s="217" customFormat="1" spans="1:9">
      <c r="A12" s="133"/>
      <c r="B12" s="133"/>
      <c r="C12" s="133"/>
      <c r="D12" s="133"/>
      <c r="E12" s="133"/>
      <c r="F12" s="133"/>
      <c r="G12" s="133"/>
      <c r="H12" s="134" t="s">
        <v>647</v>
      </c>
      <c r="I12" s="227"/>
    </row>
    <row r="13" spans="1:254">
      <c r="A13" s="135"/>
      <c r="B13" s="188" t="s">
        <v>648</v>
      </c>
      <c r="C13" s="189" t="s">
        <v>649</v>
      </c>
      <c r="D13" s="190"/>
      <c r="E13" s="190"/>
      <c r="F13" s="191"/>
      <c r="G13" s="190"/>
      <c r="H13" s="339"/>
      <c r="I13" s="227"/>
      <c r="IT13" s="156">
        <f>SUM(A13:IS13)</f>
        <v>0</v>
      </c>
    </row>
    <row r="14" spans="1:9">
      <c r="A14" s="135"/>
      <c r="B14" s="188" t="s">
        <v>650</v>
      </c>
      <c r="C14" s="189" t="s">
        <v>651</v>
      </c>
      <c r="D14" s="190"/>
      <c r="E14" s="190"/>
      <c r="F14" s="191"/>
      <c r="G14" s="190"/>
      <c r="H14" s="339"/>
      <c r="I14" s="227"/>
    </row>
    <row r="15" ht="42.75" spans="1:9">
      <c r="A15" s="135"/>
      <c r="B15" s="188" t="s">
        <v>652</v>
      </c>
      <c r="C15" s="144" t="s">
        <v>653</v>
      </c>
      <c r="D15" s="138"/>
      <c r="E15" s="138"/>
      <c r="F15" s="104"/>
      <c r="G15" s="138" t="s">
        <v>654</v>
      </c>
      <c r="H15" s="339"/>
      <c r="I15" s="227"/>
    </row>
    <row r="16" spans="1:9">
      <c r="A16" s="104" t="s">
        <v>91</v>
      </c>
      <c r="B16" s="194" t="s">
        <v>655</v>
      </c>
      <c r="C16" s="138" t="s">
        <v>656</v>
      </c>
      <c r="D16" s="138" t="s">
        <v>657</v>
      </c>
      <c r="E16" s="138"/>
      <c r="F16" s="104" t="s">
        <v>658</v>
      </c>
      <c r="G16" s="138"/>
      <c r="H16" s="339">
        <v>5</v>
      </c>
      <c r="I16" s="227"/>
    </row>
    <row r="17" spans="1:9">
      <c r="A17" s="104" t="s">
        <v>91</v>
      </c>
      <c r="B17" s="194" t="s">
        <v>659</v>
      </c>
      <c r="C17" s="138" t="s">
        <v>660</v>
      </c>
      <c r="D17" s="138" t="s">
        <v>661</v>
      </c>
      <c r="E17" s="138"/>
      <c r="F17" s="104" t="s">
        <v>31</v>
      </c>
      <c r="G17" s="138"/>
      <c r="H17" s="339">
        <v>20</v>
      </c>
      <c r="I17" s="227"/>
    </row>
    <row r="18" ht="28.5" spans="1:9">
      <c r="A18" s="104" t="s">
        <v>91</v>
      </c>
      <c r="B18" s="194" t="s">
        <v>662</v>
      </c>
      <c r="C18" s="138" t="s">
        <v>663</v>
      </c>
      <c r="D18" s="138" t="s">
        <v>664</v>
      </c>
      <c r="E18" s="138"/>
      <c r="F18" s="104" t="s">
        <v>665</v>
      </c>
      <c r="G18" s="138"/>
      <c r="H18" s="339">
        <v>20</v>
      </c>
      <c r="I18" s="227"/>
    </row>
    <row r="19" spans="1:9">
      <c r="A19" s="104" t="s">
        <v>91</v>
      </c>
      <c r="B19" s="194" t="s">
        <v>666</v>
      </c>
      <c r="C19" s="138" t="s">
        <v>667</v>
      </c>
      <c r="D19" s="138" t="s">
        <v>664</v>
      </c>
      <c r="E19" s="138"/>
      <c r="F19" s="104" t="s">
        <v>665</v>
      </c>
      <c r="G19" s="138"/>
      <c r="H19" s="339">
        <v>50</v>
      </c>
      <c r="I19" s="227"/>
    </row>
    <row r="20" ht="99.75" spans="1:9">
      <c r="A20" s="104"/>
      <c r="B20" s="188" t="s">
        <v>668</v>
      </c>
      <c r="C20" s="144" t="s">
        <v>669</v>
      </c>
      <c r="D20" s="138" t="s">
        <v>670</v>
      </c>
      <c r="E20" s="138"/>
      <c r="F20" s="104"/>
      <c r="G20" s="138" t="s">
        <v>671</v>
      </c>
      <c r="H20" s="339"/>
      <c r="I20" s="206" t="s">
        <v>554</v>
      </c>
    </row>
    <row r="21" spans="1:9">
      <c r="A21" s="104" t="s">
        <v>91</v>
      </c>
      <c r="B21" s="194" t="s">
        <v>672</v>
      </c>
      <c r="C21" s="138" t="s">
        <v>673</v>
      </c>
      <c r="D21" s="138"/>
      <c r="E21" s="138"/>
      <c r="F21" s="104" t="s">
        <v>674</v>
      </c>
      <c r="G21" s="138"/>
      <c r="H21" s="339">
        <v>10</v>
      </c>
      <c r="I21" s="227"/>
    </row>
    <row r="22" spans="1:9">
      <c r="A22" s="104" t="s">
        <v>91</v>
      </c>
      <c r="B22" s="194" t="s">
        <v>675</v>
      </c>
      <c r="C22" s="138" t="s">
        <v>676</v>
      </c>
      <c r="D22" s="138"/>
      <c r="E22" s="138"/>
      <c r="F22" s="104" t="s">
        <v>674</v>
      </c>
      <c r="G22" s="138"/>
      <c r="H22" s="339">
        <v>15</v>
      </c>
      <c r="I22" s="227"/>
    </row>
    <row r="23" spans="1:9">
      <c r="A23" s="104" t="s">
        <v>91</v>
      </c>
      <c r="B23" s="194" t="s">
        <v>677</v>
      </c>
      <c r="C23" s="138" t="s">
        <v>678</v>
      </c>
      <c r="D23" s="138" t="s">
        <v>679</v>
      </c>
      <c r="E23" s="138"/>
      <c r="F23" s="104" t="s">
        <v>674</v>
      </c>
      <c r="G23" s="138"/>
      <c r="H23" s="339">
        <v>20</v>
      </c>
      <c r="I23" s="227"/>
    </row>
    <row r="24" spans="1:9">
      <c r="A24" s="104" t="s">
        <v>91</v>
      </c>
      <c r="B24" s="194" t="s">
        <v>680</v>
      </c>
      <c r="C24" s="138" t="s">
        <v>681</v>
      </c>
      <c r="D24" s="138"/>
      <c r="E24" s="138"/>
      <c r="F24" s="104" t="s">
        <v>674</v>
      </c>
      <c r="G24" s="138"/>
      <c r="H24" s="339">
        <v>25</v>
      </c>
      <c r="I24" s="227"/>
    </row>
    <row r="25" spans="1:9">
      <c r="A25" s="104" t="s">
        <v>91</v>
      </c>
      <c r="B25" s="194" t="s">
        <v>682</v>
      </c>
      <c r="C25" s="138" t="s">
        <v>683</v>
      </c>
      <c r="D25" s="138"/>
      <c r="E25" s="138"/>
      <c r="F25" s="104" t="s">
        <v>674</v>
      </c>
      <c r="G25" s="138"/>
      <c r="H25" s="339">
        <v>30</v>
      </c>
      <c r="I25" s="227"/>
    </row>
    <row r="26" spans="1:9">
      <c r="A26" s="104" t="s">
        <v>91</v>
      </c>
      <c r="B26" s="194" t="s">
        <v>684</v>
      </c>
      <c r="C26" s="138" t="s">
        <v>685</v>
      </c>
      <c r="D26" s="138"/>
      <c r="E26" s="138"/>
      <c r="F26" s="104" t="s">
        <v>674</v>
      </c>
      <c r="G26" s="138"/>
      <c r="H26" s="339">
        <v>30</v>
      </c>
      <c r="I26" s="227"/>
    </row>
    <row r="27" spans="1:9">
      <c r="A27" s="104" t="s">
        <v>91</v>
      </c>
      <c r="B27" s="194" t="s">
        <v>686</v>
      </c>
      <c r="C27" s="138" t="s">
        <v>687</v>
      </c>
      <c r="D27" s="138"/>
      <c r="E27" s="138"/>
      <c r="F27" s="104" t="s">
        <v>674</v>
      </c>
      <c r="G27" s="138"/>
      <c r="H27" s="339">
        <v>35</v>
      </c>
      <c r="I27" s="227"/>
    </row>
    <row r="28" spans="1:9">
      <c r="A28" s="104" t="s">
        <v>91</v>
      </c>
      <c r="B28" s="194" t="s">
        <v>688</v>
      </c>
      <c r="C28" s="138" t="s">
        <v>689</v>
      </c>
      <c r="D28" s="138" t="s">
        <v>508</v>
      </c>
      <c r="E28" s="138"/>
      <c r="F28" s="104" t="s">
        <v>674</v>
      </c>
      <c r="G28" s="138"/>
      <c r="H28" s="339">
        <v>8</v>
      </c>
      <c r="I28" s="227"/>
    </row>
    <row r="29" spans="1:9">
      <c r="A29" s="104" t="s">
        <v>91</v>
      </c>
      <c r="B29" s="194" t="s">
        <v>690</v>
      </c>
      <c r="C29" s="138" t="s">
        <v>691</v>
      </c>
      <c r="D29" s="138" t="s">
        <v>508</v>
      </c>
      <c r="E29" s="138"/>
      <c r="F29" s="104" t="s">
        <v>674</v>
      </c>
      <c r="G29" s="138"/>
      <c r="H29" s="339">
        <v>12</v>
      </c>
      <c r="I29" s="227"/>
    </row>
    <row r="30" ht="28.5" spans="1:9">
      <c r="A30" s="104" t="s">
        <v>91</v>
      </c>
      <c r="B30" s="194" t="s">
        <v>692</v>
      </c>
      <c r="C30" s="138" t="s">
        <v>693</v>
      </c>
      <c r="D30" s="138" t="s">
        <v>508</v>
      </c>
      <c r="E30" s="138"/>
      <c r="F30" s="104" t="s">
        <v>674</v>
      </c>
      <c r="G30" s="138"/>
      <c r="H30" s="339">
        <v>70</v>
      </c>
      <c r="I30" s="227"/>
    </row>
    <row r="31" ht="28.5" spans="1:9">
      <c r="A31" s="104" t="s">
        <v>91</v>
      </c>
      <c r="B31" s="194" t="s">
        <v>694</v>
      </c>
      <c r="C31" s="138" t="s">
        <v>695</v>
      </c>
      <c r="D31" s="138"/>
      <c r="E31" s="138"/>
      <c r="F31" s="104" t="s">
        <v>674</v>
      </c>
      <c r="G31" s="138"/>
      <c r="H31" s="339">
        <v>110</v>
      </c>
      <c r="I31" s="227"/>
    </row>
    <row r="32" ht="28.5" spans="1:9">
      <c r="A32" s="104" t="s">
        <v>91</v>
      </c>
      <c r="B32" s="194" t="s">
        <v>696</v>
      </c>
      <c r="C32" s="138" t="s">
        <v>697</v>
      </c>
      <c r="D32" s="138" t="s">
        <v>698</v>
      </c>
      <c r="E32" s="138"/>
      <c r="F32" s="104" t="s">
        <v>674</v>
      </c>
      <c r="G32" s="138"/>
      <c r="H32" s="339">
        <v>40</v>
      </c>
      <c r="I32" s="227"/>
    </row>
    <row r="33" ht="28.5" spans="1:9">
      <c r="A33" s="104" t="s">
        <v>91</v>
      </c>
      <c r="B33" s="194" t="s">
        <v>699</v>
      </c>
      <c r="C33" s="138" t="s">
        <v>700</v>
      </c>
      <c r="D33" s="138"/>
      <c r="E33" s="138"/>
      <c r="F33" s="104" t="s">
        <v>674</v>
      </c>
      <c r="G33" s="138"/>
      <c r="H33" s="339">
        <v>25</v>
      </c>
      <c r="I33" s="227"/>
    </row>
    <row r="34" ht="28.5" spans="1:9">
      <c r="A34" s="104" t="s">
        <v>91</v>
      </c>
      <c r="B34" s="194" t="s">
        <v>701</v>
      </c>
      <c r="C34" s="138" t="s">
        <v>702</v>
      </c>
      <c r="D34" s="138"/>
      <c r="E34" s="138"/>
      <c r="F34" s="104" t="s">
        <v>674</v>
      </c>
      <c r="G34" s="138"/>
      <c r="H34" s="339">
        <v>35</v>
      </c>
      <c r="I34" s="227"/>
    </row>
    <row r="35" ht="28.5" spans="1:9">
      <c r="A35" s="104" t="s">
        <v>91</v>
      </c>
      <c r="B35" s="194" t="s">
        <v>703</v>
      </c>
      <c r="C35" s="138" t="s">
        <v>704</v>
      </c>
      <c r="D35" s="138" t="s">
        <v>705</v>
      </c>
      <c r="E35" s="138" t="s">
        <v>706</v>
      </c>
      <c r="F35" s="104" t="s">
        <v>707</v>
      </c>
      <c r="G35" s="138"/>
      <c r="H35" s="339">
        <v>55</v>
      </c>
      <c r="I35" s="206" t="s">
        <v>124</v>
      </c>
    </row>
    <row r="36" ht="28.5" spans="1:9">
      <c r="A36" s="104"/>
      <c r="B36" s="188" t="s">
        <v>708</v>
      </c>
      <c r="C36" s="144" t="s">
        <v>709</v>
      </c>
      <c r="D36" s="138" t="s">
        <v>710</v>
      </c>
      <c r="E36" s="138" t="s">
        <v>711</v>
      </c>
      <c r="F36" s="104"/>
      <c r="G36" s="138" t="s">
        <v>712</v>
      </c>
      <c r="H36" s="339"/>
      <c r="I36" s="206"/>
    </row>
    <row r="37" spans="1:9">
      <c r="A37" s="104" t="s">
        <v>91</v>
      </c>
      <c r="B37" s="194" t="s">
        <v>713</v>
      </c>
      <c r="C37" s="138" t="s">
        <v>714</v>
      </c>
      <c r="D37" s="138"/>
      <c r="E37" s="138"/>
      <c r="F37" s="104" t="s">
        <v>31</v>
      </c>
      <c r="G37" s="138"/>
      <c r="H37" s="339">
        <v>50</v>
      </c>
      <c r="I37" s="206"/>
    </row>
    <row r="38" spans="1:9">
      <c r="A38" s="104" t="s">
        <v>91</v>
      </c>
      <c r="B38" s="194" t="s">
        <v>715</v>
      </c>
      <c r="C38" s="138" t="s">
        <v>716</v>
      </c>
      <c r="D38" s="138"/>
      <c r="E38" s="138"/>
      <c r="F38" s="104" t="s">
        <v>31</v>
      </c>
      <c r="G38" s="138"/>
      <c r="H38" s="339">
        <v>50</v>
      </c>
      <c r="I38" s="206"/>
    </row>
    <row r="39" spans="1:9">
      <c r="A39" s="104" t="s">
        <v>91</v>
      </c>
      <c r="B39" s="194" t="s">
        <v>717</v>
      </c>
      <c r="C39" s="138" t="s">
        <v>718</v>
      </c>
      <c r="D39" s="138"/>
      <c r="E39" s="138"/>
      <c r="F39" s="104" t="s">
        <v>31</v>
      </c>
      <c r="G39" s="138"/>
      <c r="H39" s="339">
        <v>60</v>
      </c>
      <c r="I39" s="206"/>
    </row>
    <row r="40" spans="1:9">
      <c r="A40" s="104" t="s">
        <v>91</v>
      </c>
      <c r="B40" s="194" t="s">
        <v>719</v>
      </c>
      <c r="C40" s="138" t="s">
        <v>720</v>
      </c>
      <c r="D40" s="138"/>
      <c r="E40" s="138"/>
      <c r="F40" s="104" t="s">
        <v>31</v>
      </c>
      <c r="G40" s="138"/>
      <c r="H40" s="339">
        <v>100</v>
      </c>
      <c r="I40" s="206"/>
    </row>
    <row r="41" spans="1:9">
      <c r="A41" s="104" t="s">
        <v>91</v>
      </c>
      <c r="B41" s="194" t="s">
        <v>721</v>
      </c>
      <c r="C41" s="138" t="s">
        <v>722</v>
      </c>
      <c r="D41" s="138"/>
      <c r="E41" s="138"/>
      <c r="F41" s="104" t="s">
        <v>723</v>
      </c>
      <c r="G41" s="138"/>
      <c r="H41" s="339">
        <v>40</v>
      </c>
      <c r="I41" s="206"/>
    </row>
    <row r="42" spans="1:9">
      <c r="A42" s="104" t="s">
        <v>91</v>
      </c>
      <c r="B42" s="194" t="s">
        <v>724</v>
      </c>
      <c r="C42" s="138" t="s">
        <v>725</v>
      </c>
      <c r="D42" s="138"/>
      <c r="E42" s="138"/>
      <c r="F42" s="104" t="s">
        <v>723</v>
      </c>
      <c r="G42" s="138"/>
      <c r="H42" s="339">
        <v>40</v>
      </c>
      <c r="I42" s="206"/>
    </row>
    <row r="43" spans="1:9">
      <c r="A43" s="104" t="s">
        <v>91</v>
      </c>
      <c r="B43" s="194" t="s">
        <v>726</v>
      </c>
      <c r="C43" s="138" t="s">
        <v>727</v>
      </c>
      <c r="D43" s="138"/>
      <c r="E43" s="138"/>
      <c r="F43" s="104" t="s">
        <v>723</v>
      </c>
      <c r="G43" s="138"/>
      <c r="H43" s="339">
        <v>50</v>
      </c>
      <c r="I43" s="206"/>
    </row>
    <row r="44" spans="1:9">
      <c r="A44" s="104" t="s">
        <v>91</v>
      </c>
      <c r="B44" s="194" t="s">
        <v>728</v>
      </c>
      <c r="C44" s="138" t="s">
        <v>729</v>
      </c>
      <c r="D44" s="138"/>
      <c r="E44" s="138"/>
      <c r="F44" s="104" t="s">
        <v>723</v>
      </c>
      <c r="G44" s="138"/>
      <c r="H44" s="339">
        <v>80</v>
      </c>
      <c r="I44" s="206"/>
    </row>
    <row r="45" spans="1:9">
      <c r="A45" s="104" t="s">
        <v>91</v>
      </c>
      <c r="B45" s="194" t="s">
        <v>730</v>
      </c>
      <c r="C45" s="138" t="s">
        <v>731</v>
      </c>
      <c r="D45" s="138"/>
      <c r="E45" s="138"/>
      <c r="F45" s="104" t="s">
        <v>723</v>
      </c>
      <c r="G45" s="138"/>
      <c r="H45" s="339">
        <v>45</v>
      </c>
      <c r="I45" s="206"/>
    </row>
    <row r="46" spans="1:9">
      <c r="A46" s="104" t="s">
        <v>91</v>
      </c>
      <c r="B46" s="194" t="s">
        <v>732</v>
      </c>
      <c r="C46" s="138" t="s">
        <v>733</v>
      </c>
      <c r="D46" s="138"/>
      <c r="E46" s="138"/>
      <c r="F46" s="104" t="s">
        <v>723</v>
      </c>
      <c r="G46" s="138"/>
      <c r="H46" s="339">
        <v>30</v>
      </c>
      <c r="I46" s="206"/>
    </row>
    <row r="47" spans="1:9">
      <c r="A47" s="104" t="s">
        <v>91</v>
      </c>
      <c r="B47" s="194" t="s">
        <v>734</v>
      </c>
      <c r="C47" s="138" t="s">
        <v>735</v>
      </c>
      <c r="D47" s="138"/>
      <c r="E47" s="138"/>
      <c r="F47" s="104" t="s">
        <v>31</v>
      </c>
      <c r="G47" s="138"/>
      <c r="H47" s="339">
        <v>40</v>
      </c>
      <c r="I47" s="206"/>
    </row>
    <row r="48" spans="1:9">
      <c r="A48" s="104" t="s">
        <v>91</v>
      </c>
      <c r="B48" s="194" t="s">
        <v>736</v>
      </c>
      <c r="C48" s="138" t="s">
        <v>737</v>
      </c>
      <c r="D48" s="138"/>
      <c r="E48" s="138" t="s">
        <v>508</v>
      </c>
      <c r="F48" s="104" t="s">
        <v>31</v>
      </c>
      <c r="G48" s="138"/>
      <c r="H48" s="339">
        <v>35</v>
      </c>
      <c r="I48" s="206"/>
    </row>
    <row r="49" spans="1:9">
      <c r="A49" s="104" t="s">
        <v>91</v>
      </c>
      <c r="B49" s="194" t="s">
        <v>738</v>
      </c>
      <c r="C49" s="138" t="s">
        <v>739</v>
      </c>
      <c r="D49" s="138" t="s">
        <v>740</v>
      </c>
      <c r="E49" s="138" t="s">
        <v>508</v>
      </c>
      <c r="F49" s="104" t="s">
        <v>31</v>
      </c>
      <c r="G49" s="138"/>
      <c r="H49" s="339">
        <v>57</v>
      </c>
      <c r="I49" s="206" t="s">
        <v>302</v>
      </c>
    </row>
    <row r="50" spans="1:9">
      <c r="A50" s="104" t="s">
        <v>91</v>
      </c>
      <c r="B50" s="194" t="s">
        <v>741</v>
      </c>
      <c r="C50" s="138" t="s">
        <v>742</v>
      </c>
      <c r="D50" s="138" t="s">
        <v>743</v>
      </c>
      <c r="E50" s="138" t="s">
        <v>508</v>
      </c>
      <c r="F50" s="104" t="s">
        <v>31</v>
      </c>
      <c r="G50" s="138"/>
      <c r="H50" s="339">
        <v>60</v>
      </c>
      <c r="I50" s="227"/>
    </row>
    <row r="51" spans="1:9">
      <c r="A51" s="104" t="s">
        <v>91</v>
      </c>
      <c r="B51" s="194" t="s">
        <v>744</v>
      </c>
      <c r="C51" s="138" t="s">
        <v>745</v>
      </c>
      <c r="D51" s="138" t="s">
        <v>746</v>
      </c>
      <c r="E51" s="138" t="s">
        <v>508</v>
      </c>
      <c r="F51" s="104" t="s">
        <v>31</v>
      </c>
      <c r="G51" s="138"/>
      <c r="H51" s="339">
        <v>60</v>
      </c>
      <c r="I51" s="227"/>
    </row>
    <row r="52" spans="1:9">
      <c r="A52" s="104" t="s">
        <v>91</v>
      </c>
      <c r="B52" s="194" t="s">
        <v>747</v>
      </c>
      <c r="C52" s="138" t="s">
        <v>748</v>
      </c>
      <c r="D52" s="138" t="s">
        <v>749</v>
      </c>
      <c r="E52" s="138" t="s">
        <v>508</v>
      </c>
      <c r="F52" s="104" t="s">
        <v>31</v>
      </c>
      <c r="G52" s="138"/>
      <c r="H52" s="339">
        <v>60</v>
      </c>
      <c r="I52" s="227"/>
    </row>
    <row r="53" spans="1:9">
      <c r="A53" s="104" t="s">
        <v>91</v>
      </c>
      <c r="B53" s="194" t="s">
        <v>750</v>
      </c>
      <c r="C53" s="138" t="s">
        <v>751</v>
      </c>
      <c r="D53" s="138" t="s">
        <v>752</v>
      </c>
      <c r="E53" s="138" t="s">
        <v>508</v>
      </c>
      <c r="F53" s="104" t="s">
        <v>31</v>
      </c>
      <c r="G53" s="138"/>
      <c r="H53" s="339">
        <v>66.5</v>
      </c>
      <c r="I53" s="274" t="s">
        <v>302</v>
      </c>
    </row>
    <row r="54" spans="1:9">
      <c r="A54" s="104" t="s">
        <v>91</v>
      </c>
      <c r="B54" s="194" t="s">
        <v>753</v>
      </c>
      <c r="C54" s="138" t="s">
        <v>754</v>
      </c>
      <c r="D54" s="138"/>
      <c r="E54" s="138"/>
      <c r="F54" s="104" t="s">
        <v>31</v>
      </c>
      <c r="G54" s="138"/>
      <c r="H54" s="339">
        <v>40</v>
      </c>
      <c r="I54" s="274"/>
    </row>
    <row r="55" spans="1:9">
      <c r="A55" s="104" t="s">
        <v>91</v>
      </c>
      <c r="B55" s="194" t="s">
        <v>755</v>
      </c>
      <c r="C55" s="138" t="s">
        <v>756</v>
      </c>
      <c r="D55" s="138"/>
      <c r="E55" s="138" t="s">
        <v>508</v>
      </c>
      <c r="F55" s="104" t="s">
        <v>31</v>
      </c>
      <c r="G55" s="138"/>
      <c r="H55" s="339">
        <v>20</v>
      </c>
      <c r="I55" s="274"/>
    </row>
    <row r="56" spans="1:9">
      <c r="A56" s="104" t="s">
        <v>91</v>
      </c>
      <c r="B56" s="194" t="s">
        <v>757</v>
      </c>
      <c r="C56" s="138" t="s">
        <v>758</v>
      </c>
      <c r="D56" s="138"/>
      <c r="E56" s="138" t="s">
        <v>508</v>
      </c>
      <c r="F56" s="104" t="s">
        <v>31</v>
      </c>
      <c r="G56" s="138"/>
      <c r="H56" s="339">
        <v>40</v>
      </c>
      <c r="I56" s="274"/>
    </row>
    <row r="57" ht="28.5" spans="1:9">
      <c r="A57" s="104" t="s">
        <v>91</v>
      </c>
      <c r="B57" s="194" t="s">
        <v>759</v>
      </c>
      <c r="C57" s="138" t="s">
        <v>760</v>
      </c>
      <c r="D57" s="138"/>
      <c r="E57" s="138" t="s">
        <v>508</v>
      </c>
      <c r="F57" s="104" t="s">
        <v>31</v>
      </c>
      <c r="G57" s="138"/>
      <c r="H57" s="339">
        <v>330</v>
      </c>
      <c r="I57" s="274"/>
    </row>
    <row r="58" ht="28.5" spans="1:9">
      <c r="A58" s="104" t="s">
        <v>91</v>
      </c>
      <c r="B58" s="194" t="s">
        <v>761</v>
      </c>
      <c r="C58" s="138" t="s">
        <v>762</v>
      </c>
      <c r="D58" s="138"/>
      <c r="E58" s="138" t="s">
        <v>508</v>
      </c>
      <c r="F58" s="104" t="s">
        <v>31</v>
      </c>
      <c r="G58" s="138"/>
      <c r="H58" s="339">
        <v>220</v>
      </c>
      <c r="I58" s="274"/>
    </row>
    <row r="59" spans="1:9">
      <c r="A59" s="104" t="s">
        <v>91</v>
      </c>
      <c r="B59" s="194" t="s">
        <v>763</v>
      </c>
      <c r="C59" s="138" t="s">
        <v>764</v>
      </c>
      <c r="D59" s="138"/>
      <c r="E59" s="138" t="s">
        <v>508</v>
      </c>
      <c r="F59" s="104" t="s">
        <v>31</v>
      </c>
      <c r="G59" s="138"/>
      <c r="H59" s="339">
        <v>60</v>
      </c>
      <c r="I59" s="274"/>
    </row>
    <row r="60" spans="1:9">
      <c r="A60" s="104" t="s">
        <v>91</v>
      </c>
      <c r="B60" s="194" t="s">
        <v>765</v>
      </c>
      <c r="C60" s="138" t="s">
        <v>766</v>
      </c>
      <c r="D60" s="138"/>
      <c r="E60" s="138" t="s">
        <v>508</v>
      </c>
      <c r="F60" s="104" t="s">
        <v>31</v>
      </c>
      <c r="G60" s="138"/>
      <c r="H60" s="339">
        <v>60</v>
      </c>
      <c r="I60" s="274"/>
    </row>
    <row r="61" spans="1:9">
      <c r="A61" s="104" t="s">
        <v>91</v>
      </c>
      <c r="B61" s="194" t="s">
        <v>767</v>
      </c>
      <c r="C61" s="138" t="s">
        <v>768</v>
      </c>
      <c r="D61" s="138"/>
      <c r="E61" s="138"/>
      <c r="F61" s="104" t="s">
        <v>31</v>
      </c>
      <c r="G61" s="138"/>
      <c r="H61" s="339">
        <v>135</v>
      </c>
      <c r="I61" s="274"/>
    </row>
    <row r="62" spans="1:9">
      <c r="A62" s="104" t="s">
        <v>91</v>
      </c>
      <c r="B62" s="194" t="s">
        <v>769</v>
      </c>
      <c r="C62" s="138" t="s">
        <v>770</v>
      </c>
      <c r="D62" s="138"/>
      <c r="E62" s="138"/>
      <c r="F62" s="104" t="s">
        <v>723</v>
      </c>
      <c r="G62" s="138"/>
      <c r="H62" s="339">
        <v>130</v>
      </c>
      <c r="I62" s="274"/>
    </row>
    <row r="63" spans="1:9">
      <c r="A63" s="104" t="s">
        <v>91</v>
      </c>
      <c r="B63" s="194" t="s">
        <v>771</v>
      </c>
      <c r="C63" s="138" t="s">
        <v>772</v>
      </c>
      <c r="D63" s="138"/>
      <c r="E63" s="138"/>
      <c r="F63" s="104" t="s">
        <v>31</v>
      </c>
      <c r="G63" s="138"/>
      <c r="H63" s="339">
        <v>60</v>
      </c>
      <c r="I63" s="274"/>
    </row>
    <row r="64" spans="1:9">
      <c r="A64" s="104" t="s">
        <v>91</v>
      </c>
      <c r="B64" s="194" t="s">
        <v>773</v>
      </c>
      <c r="C64" s="138" t="s">
        <v>774</v>
      </c>
      <c r="D64" s="138"/>
      <c r="E64" s="138"/>
      <c r="F64" s="104" t="s">
        <v>31</v>
      </c>
      <c r="G64" s="138"/>
      <c r="H64" s="339">
        <v>100</v>
      </c>
      <c r="I64" s="274"/>
    </row>
    <row r="65" spans="1:9">
      <c r="A65" s="104" t="s">
        <v>91</v>
      </c>
      <c r="B65" s="194" t="s">
        <v>775</v>
      </c>
      <c r="C65" s="138" t="s">
        <v>776</v>
      </c>
      <c r="D65" s="138"/>
      <c r="E65" s="138"/>
      <c r="F65" s="104" t="s">
        <v>723</v>
      </c>
      <c r="G65" s="138"/>
      <c r="H65" s="339">
        <v>100</v>
      </c>
      <c r="I65" s="274"/>
    </row>
    <row r="66" spans="1:9">
      <c r="A66" s="104" t="s">
        <v>91</v>
      </c>
      <c r="B66" s="194" t="s">
        <v>777</v>
      </c>
      <c r="C66" s="138" t="s">
        <v>778</v>
      </c>
      <c r="D66" s="138"/>
      <c r="E66" s="138"/>
      <c r="F66" s="104" t="s">
        <v>31</v>
      </c>
      <c r="G66" s="138"/>
      <c r="H66" s="339">
        <v>70</v>
      </c>
      <c r="I66" s="274"/>
    </row>
    <row r="67" ht="28.5" spans="1:9">
      <c r="A67" s="104" t="s">
        <v>91</v>
      </c>
      <c r="B67" s="194" t="s">
        <v>779</v>
      </c>
      <c r="C67" s="138" t="s">
        <v>780</v>
      </c>
      <c r="D67" s="138"/>
      <c r="E67" s="138"/>
      <c r="F67" s="104" t="s">
        <v>31</v>
      </c>
      <c r="G67" s="138"/>
      <c r="H67" s="339">
        <v>70</v>
      </c>
      <c r="I67" s="274"/>
    </row>
    <row r="68" spans="1:9">
      <c r="A68" s="104" t="s">
        <v>91</v>
      </c>
      <c r="B68" s="194" t="s">
        <v>781</v>
      </c>
      <c r="C68" s="138" t="s">
        <v>782</v>
      </c>
      <c r="D68" s="138"/>
      <c r="E68" s="138"/>
      <c r="F68" s="104" t="s">
        <v>783</v>
      </c>
      <c r="G68" s="138"/>
      <c r="H68" s="339">
        <v>100</v>
      </c>
      <c r="I68" s="274"/>
    </row>
    <row r="69" spans="1:9">
      <c r="A69" s="104" t="s">
        <v>91</v>
      </c>
      <c r="B69" s="194" t="s">
        <v>784</v>
      </c>
      <c r="C69" s="138" t="s">
        <v>785</v>
      </c>
      <c r="D69" s="138"/>
      <c r="E69" s="138"/>
      <c r="F69" s="104" t="s">
        <v>31</v>
      </c>
      <c r="G69" s="138"/>
      <c r="H69" s="339">
        <v>57</v>
      </c>
      <c r="I69" s="274" t="s">
        <v>302</v>
      </c>
    </row>
    <row r="70" spans="1:9">
      <c r="A70" s="104" t="s">
        <v>91</v>
      </c>
      <c r="B70" s="194" t="s">
        <v>786</v>
      </c>
      <c r="C70" s="138" t="s">
        <v>787</v>
      </c>
      <c r="D70" s="138"/>
      <c r="E70" s="138"/>
      <c r="F70" s="104" t="s">
        <v>788</v>
      </c>
      <c r="G70" s="138"/>
      <c r="H70" s="339">
        <v>80</v>
      </c>
      <c r="I70" s="274"/>
    </row>
    <row r="71" ht="128.25" spans="1:9">
      <c r="A71" s="104"/>
      <c r="B71" s="188" t="s">
        <v>789</v>
      </c>
      <c r="C71" s="144" t="s">
        <v>790</v>
      </c>
      <c r="D71" s="138" t="s">
        <v>791</v>
      </c>
      <c r="E71" s="138" t="s">
        <v>792</v>
      </c>
      <c r="F71" s="104"/>
      <c r="G71" s="138" t="s">
        <v>793</v>
      </c>
      <c r="H71" s="339"/>
      <c r="I71" s="318"/>
    </row>
    <row r="72" ht="28.5" spans="1:9">
      <c r="A72" s="104" t="s">
        <v>91</v>
      </c>
      <c r="B72" s="194" t="s">
        <v>794</v>
      </c>
      <c r="C72" s="138" t="s">
        <v>795</v>
      </c>
      <c r="D72" s="138"/>
      <c r="E72" s="138"/>
      <c r="F72" s="104" t="s">
        <v>796</v>
      </c>
      <c r="G72" s="138" t="s">
        <v>797</v>
      </c>
      <c r="H72" s="339">
        <v>380</v>
      </c>
      <c r="I72" s="206" t="s">
        <v>798</v>
      </c>
    </row>
    <row r="73" ht="28.5" spans="1:9">
      <c r="A73" s="104" t="s">
        <v>91</v>
      </c>
      <c r="B73" s="194" t="s">
        <v>799</v>
      </c>
      <c r="C73" s="138" t="s">
        <v>795</v>
      </c>
      <c r="D73" s="138"/>
      <c r="E73" s="138"/>
      <c r="F73" s="104" t="s">
        <v>796</v>
      </c>
      <c r="G73" s="138" t="s">
        <v>800</v>
      </c>
      <c r="H73" s="339">
        <v>665</v>
      </c>
      <c r="I73" s="213" t="s">
        <v>798</v>
      </c>
    </row>
    <row r="74" ht="28.5" spans="1:9">
      <c r="A74" s="104" t="s">
        <v>91</v>
      </c>
      <c r="B74" s="194" t="s">
        <v>801</v>
      </c>
      <c r="C74" s="138" t="s">
        <v>802</v>
      </c>
      <c r="D74" s="138"/>
      <c r="E74" s="138"/>
      <c r="F74" s="104" t="s">
        <v>796</v>
      </c>
      <c r="G74" s="138" t="s">
        <v>803</v>
      </c>
      <c r="H74" s="339">
        <v>427.5</v>
      </c>
      <c r="I74" s="349" t="s">
        <v>798</v>
      </c>
    </row>
    <row r="75" ht="28.5" spans="1:9">
      <c r="A75" s="104" t="s">
        <v>91</v>
      </c>
      <c r="B75" s="194" t="s">
        <v>804</v>
      </c>
      <c r="C75" s="138" t="s">
        <v>802</v>
      </c>
      <c r="D75" s="138"/>
      <c r="E75" s="138"/>
      <c r="F75" s="104" t="s">
        <v>796</v>
      </c>
      <c r="G75" s="138" t="s">
        <v>805</v>
      </c>
      <c r="H75" s="339">
        <v>712.5</v>
      </c>
      <c r="I75" s="213" t="s">
        <v>798</v>
      </c>
    </row>
    <row r="76" ht="57" spans="1:9">
      <c r="A76" s="104" t="s">
        <v>91</v>
      </c>
      <c r="B76" s="194" t="s">
        <v>806</v>
      </c>
      <c r="C76" s="342" t="s">
        <v>807</v>
      </c>
      <c r="D76" s="342" t="s">
        <v>808</v>
      </c>
      <c r="E76" s="138"/>
      <c r="F76" s="104" t="s">
        <v>31</v>
      </c>
      <c r="G76" s="138"/>
      <c r="H76" s="339">
        <v>427.5</v>
      </c>
      <c r="I76" s="206" t="s">
        <v>809</v>
      </c>
    </row>
    <row r="77" ht="28.5" spans="1:9">
      <c r="A77" s="104" t="s">
        <v>91</v>
      </c>
      <c r="B77" s="194" t="s">
        <v>810</v>
      </c>
      <c r="C77" s="138" t="s">
        <v>811</v>
      </c>
      <c r="D77" s="138"/>
      <c r="E77" s="138"/>
      <c r="F77" s="104" t="s">
        <v>31</v>
      </c>
      <c r="G77" s="138"/>
      <c r="H77" s="339">
        <v>427.5</v>
      </c>
      <c r="I77" s="213" t="s">
        <v>798</v>
      </c>
    </row>
    <row r="78" ht="28.5" spans="1:9">
      <c r="A78" s="104" t="s">
        <v>91</v>
      </c>
      <c r="B78" s="194" t="s">
        <v>812</v>
      </c>
      <c r="C78" s="138" t="s">
        <v>813</v>
      </c>
      <c r="D78" s="138"/>
      <c r="E78" s="138"/>
      <c r="F78" s="104" t="s">
        <v>796</v>
      </c>
      <c r="G78" s="138" t="s">
        <v>814</v>
      </c>
      <c r="H78" s="339">
        <v>427.5</v>
      </c>
      <c r="I78" s="350" t="s">
        <v>798</v>
      </c>
    </row>
    <row r="79" ht="42.75" spans="1:9">
      <c r="A79" s="104" t="s">
        <v>91</v>
      </c>
      <c r="B79" s="194" t="s">
        <v>815</v>
      </c>
      <c r="C79" s="138" t="s">
        <v>816</v>
      </c>
      <c r="D79" s="138"/>
      <c r="E79" s="138"/>
      <c r="F79" s="104" t="s">
        <v>796</v>
      </c>
      <c r="G79" s="138" t="s">
        <v>814</v>
      </c>
      <c r="H79" s="339">
        <v>427.5</v>
      </c>
      <c r="I79" s="350" t="s">
        <v>798</v>
      </c>
    </row>
    <row r="80" ht="28.5" spans="1:9">
      <c r="A80" s="104" t="s">
        <v>91</v>
      </c>
      <c r="B80" s="194" t="s">
        <v>817</v>
      </c>
      <c r="C80" s="138" t="s">
        <v>818</v>
      </c>
      <c r="D80" s="138"/>
      <c r="E80" s="138"/>
      <c r="F80" s="104" t="s">
        <v>31</v>
      </c>
      <c r="G80" s="138" t="s">
        <v>814</v>
      </c>
      <c r="H80" s="339">
        <v>427.5</v>
      </c>
      <c r="I80" s="350" t="s">
        <v>798</v>
      </c>
    </row>
    <row r="81" ht="28.5" spans="1:9">
      <c r="A81" s="104" t="s">
        <v>91</v>
      </c>
      <c r="B81" s="194" t="s">
        <v>819</v>
      </c>
      <c r="C81" s="138" t="s">
        <v>820</v>
      </c>
      <c r="D81" s="138"/>
      <c r="E81" s="138"/>
      <c r="F81" s="104" t="s">
        <v>821</v>
      </c>
      <c r="G81" s="138" t="s">
        <v>814</v>
      </c>
      <c r="H81" s="339">
        <v>380</v>
      </c>
      <c r="I81" s="350" t="s">
        <v>798</v>
      </c>
    </row>
    <row r="82" ht="185.25" spans="1:9">
      <c r="A82" s="104"/>
      <c r="B82" s="188" t="s">
        <v>822</v>
      </c>
      <c r="C82" s="144" t="s">
        <v>823</v>
      </c>
      <c r="D82" s="138" t="s">
        <v>824</v>
      </c>
      <c r="E82" s="138" t="s">
        <v>792</v>
      </c>
      <c r="F82" s="104"/>
      <c r="G82" s="138" t="s">
        <v>825</v>
      </c>
      <c r="H82" s="339"/>
      <c r="I82" s="213" t="s">
        <v>554</v>
      </c>
    </row>
    <row r="83" ht="28.5" spans="1:9">
      <c r="A83" s="104" t="s">
        <v>91</v>
      </c>
      <c r="B83" s="194" t="s">
        <v>826</v>
      </c>
      <c r="C83" s="138" t="s">
        <v>827</v>
      </c>
      <c r="D83" s="138"/>
      <c r="E83" s="138"/>
      <c r="F83" s="104" t="s">
        <v>658</v>
      </c>
      <c r="G83" s="138" t="s">
        <v>828</v>
      </c>
      <c r="H83" s="339">
        <v>104.5</v>
      </c>
      <c r="I83" s="350" t="s">
        <v>554</v>
      </c>
    </row>
    <row r="84" ht="28.5" spans="1:9">
      <c r="A84" s="104" t="s">
        <v>91</v>
      </c>
      <c r="B84" s="194" t="s">
        <v>829</v>
      </c>
      <c r="C84" s="138" t="s">
        <v>830</v>
      </c>
      <c r="D84" s="138"/>
      <c r="E84" s="138"/>
      <c r="F84" s="104" t="s">
        <v>658</v>
      </c>
      <c r="G84" s="138"/>
      <c r="H84" s="339">
        <v>142.5</v>
      </c>
      <c r="I84" s="274" t="s">
        <v>554</v>
      </c>
    </row>
    <row r="85" ht="28.5" spans="1:9">
      <c r="A85" s="104" t="s">
        <v>91</v>
      </c>
      <c r="B85" s="194" t="s">
        <v>831</v>
      </c>
      <c r="C85" s="138" t="s">
        <v>832</v>
      </c>
      <c r="D85" s="138" t="s">
        <v>833</v>
      </c>
      <c r="E85" s="138"/>
      <c r="F85" s="104" t="s">
        <v>658</v>
      </c>
      <c r="G85" s="138"/>
      <c r="H85" s="339">
        <v>152</v>
      </c>
      <c r="I85" s="274" t="s">
        <v>554</v>
      </c>
    </row>
    <row r="86" ht="28.5" spans="1:9">
      <c r="A86" s="104" t="s">
        <v>91</v>
      </c>
      <c r="B86" s="194" t="s">
        <v>834</v>
      </c>
      <c r="C86" s="138" t="s">
        <v>835</v>
      </c>
      <c r="D86" s="138" t="s">
        <v>836</v>
      </c>
      <c r="E86" s="138"/>
      <c r="F86" s="104" t="s">
        <v>658</v>
      </c>
      <c r="G86" s="138"/>
      <c r="H86" s="339">
        <v>171</v>
      </c>
      <c r="I86" s="274" t="s">
        <v>554</v>
      </c>
    </row>
    <row r="87" ht="28.5" spans="1:9">
      <c r="A87" s="104" t="s">
        <v>91</v>
      </c>
      <c r="B87" s="194" t="s">
        <v>837</v>
      </c>
      <c r="C87" s="138" t="s">
        <v>838</v>
      </c>
      <c r="D87" s="138"/>
      <c r="E87" s="138"/>
      <c r="F87" s="104" t="s">
        <v>665</v>
      </c>
      <c r="G87" s="138"/>
      <c r="H87" s="339">
        <v>123.5</v>
      </c>
      <c r="I87" s="274" t="s">
        <v>798</v>
      </c>
    </row>
    <row r="88" ht="28.5" spans="1:9">
      <c r="A88" s="104"/>
      <c r="B88" s="188" t="s">
        <v>839</v>
      </c>
      <c r="C88" s="144" t="s">
        <v>840</v>
      </c>
      <c r="D88" s="138"/>
      <c r="E88" s="138"/>
      <c r="F88" s="104"/>
      <c r="G88" s="138"/>
      <c r="H88" s="339"/>
      <c r="I88" s="274"/>
    </row>
    <row r="89" spans="1:9">
      <c r="A89" s="104" t="s">
        <v>41</v>
      </c>
      <c r="B89" s="194" t="s">
        <v>841</v>
      </c>
      <c r="C89" s="138" t="s">
        <v>842</v>
      </c>
      <c r="D89" s="138" t="s">
        <v>843</v>
      </c>
      <c r="E89" s="138"/>
      <c r="F89" s="104" t="s">
        <v>31</v>
      </c>
      <c r="G89" s="138"/>
      <c r="H89" s="339">
        <v>80</v>
      </c>
      <c r="I89" s="274"/>
    </row>
    <row r="90" spans="1:9">
      <c r="A90" s="104"/>
      <c r="B90" s="188" t="s">
        <v>844</v>
      </c>
      <c r="C90" s="144" t="s">
        <v>845</v>
      </c>
      <c r="D90" s="138"/>
      <c r="E90" s="138"/>
      <c r="F90" s="104"/>
      <c r="G90" s="138"/>
      <c r="H90" s="339"/>
      <c r="I90" s="274"/>
    </row>
    <row r="91" ht="28.5" spans="1:9">
      <c r="A91" s="104" t="s">
        <v>91</v>
      </c>
      <c r="B91" s="194" t="s">
        <v>846</v>
      </c>
      <c r="C91" s="138" t="s">
        <v>847</v>
      </c>
      <c r="D91" s="138" t="s">
        <v>848</v>
      </c>
      <c r="E91" s="138"/>
      <c r="F91" s="104" t="s">
        <v>658</v>
      </c>
      <c r="G91" s="138"/>
      <c r="H91" s="339">
        <v>30</v>
      </c>
      <c r="I91" s="274" t="s">
        <v>554</v>
      </c>
    </row>
    <row r="92" spans="1:9">
      <c r="A92" s="104" t="s">
        <v>91</v>
      </c>
      <c r="B92" s="194" t="s">
        <v>849</v>
      </c>
      <c r="C92" s="138" t="s">
        <v>850</v>
      </c>
      <c r="D92" s="138"/>
      <c r="E92" s="138"/>
      <c r="F92" s="104" t="s">
        <v>723</v>
      </c>
      <c r="G92" s="138"/>
      <c r="H92" s="339">
        <v>15</v>
      </c>
      <c r="I92" s="274"/>
    </row>
    <row r="93" spans="1:9">
      <c r="A93" s="104"/>
      <c r="B93" s="188" t="s">
        <v>851</v>
      </c>
      <c r="C93" s="144" t="s">
        <v>852</v>
      </c>
      <c r="D93" s="138"/>
      <c r="E93" s="138"/>
      <c r="F93" s="104"/>
      <c r="G93" s="138"/>
      <c r="H93" s="339"/>
      <c r="I93" s="227"/>
    </row>
    <row r="94" spans="1:9">
      <c r="A94" s="104"/>
      <c r="B94" s="188" t="s">
        <v>853</v>
      </c>
      <c r="C94" s="144" t="s">
        <v>854</v>
      </c>
      <c r="D94" s="138"/>
      <c r="E94" s="138" t="s">
        <v>855</v>
      </c>
      <c r="F94" s="104"/>
      <c r="G94" s="138"/>
      <c r="H94" s="339"/>
      <c r="I94" s="227"/>
    </row>
    <row r="95" spans="1:9">
      <c r="A95" s="104" t="s">
        <v>91</v>
      </c>
      <c r="B95" s="194" t="s">
        <v>856</v>
      </c>
      <c r="C95" s="138" t="s">
        <v>857</v>
      </c>
      <c r="D95" s="138" t="s">
        <v>508</v>
      </c>
      <c r="E95" s="138"/>
      <c r="F95" s="104" t="s">
        <v>658</v>
      </c>
      <c r="G95" s="138"/>
      <c r="H95" s="339">
        <v>5</v>
      </c>
      <c r="I95" s="227"/>
    </row>
    <row r="96" ht="28.5" spans="1:9">
      <c r="A96" s="104" t="s">
        <v>91</v>
      </c>
      <c r="B96" s="194" t="s">
        <v>858</v>
      </c>
      <c r="C96" s="138" t="s">
        <v>859</v>
      </c>
      <c r="D96" s="138"/>
      <c r="E96" s="138"/>
      <c r="F96" s="104" t="s">
        <v>665</v>
      </c>
      <c r="G96" s="138"/>
      <c r="H96" s="339">
        <v>10</v>
      </c>
      <c r="I96" s="227"/>
    </row>
    <row r="97" spans="1:9">
      <c r="A97" s="104" t="s">
        <v>91</v>
      </c>
      <c r="B97" s="194" t="s">
        <v>860</v>
      </c>
      <c r="C97" s="138" t="s">
        <v>861</v>
      </c>
      <c r="D97" s="138" t="s">
        <v>746</v>
      </c>
      <c r="E97" s="138"/>
      <c r="F97" s="104" t="s">
        <v>723</v>
      </c>
      <c r="G97" s="138"/>
      <c r="H97" s="339">
        <v>10</v>
      </c>
      <c r="I97" s="227"/>
    </row>
    <row r="98" ht="28.5" spans="1:9">
      <c r="A98" s="104"/>
      <c r="B98" s="188" t="s">
        <v>862</v>
      </c>
      <c r="C98" s="144" t="s">
        <v>863</v>
      </c>
      <c r="D98" s="138"/>
      <c r="E98" s="138" t="s">
        <v>864</v>
      </c>
      <c r="F98" s="104"/>
      <c r="G98" s="138"/>
      <c r="H98" s="339"/>
      <c r="I98" s="227"/>
    </row>
    <row r="99" ht="28.5" spans="1:9">
      <c r="A99" s="104"/>
      <c r="B99" s="188" t="s">
        <v>865</v>
      </c>
      <c r="C99" s="144" t="s">
        <v>866</v>
      </c>
      <c r="D99" s="138"/>
      <c r="E99" s="138"/>
      <c r="F99" s="104"/>
      <c r="G99" s="138"/>
      <c r="H99" s="339"/>
      <c r="I99" s="227"/>
    </row>
    <row r="100" spans="1:9">
      <c r="A100" s="104" t="s">
        <v>91</v>
      </c>
      <c r="B100" s="194" t="s">
        <v>867</v>
      </c>
      <c r="C100" s="138" t="s">
        <v>868</v>
      </c>
      <c r="D100" s="138"/>
      <c r="E100" s="138"/>
      <c r="F100" s="104" t="s">
        <v>869</v>
      </c>
      <c r="G100" s="138"/>
      <c r="H100" s="339">
        <v>10</v>
      </c>
      <c r="I100" s="227"/>
    </row>
    <row r="101" ht="42.75" spans="1:9">
      <c r="A101" s="104" t="s">
        <v>91</v>
      </c>
      <c r="B101" s="194" t="s">
        <v>870</v>
      </c>
      <c r="C101" s="138" t="s">
        <v>871</v>
      </c>
      <c r="D101" s="138" t="s">
        <v>872</v>
      </c>
      <c r="E101" s="138"/>
      <c r="F101" s="104" t="s">
        <v>31</v>
      </c>
      <c r="G101" s="138"/>
      <c r="H101" s="343" t="s">
        <v>873</v>
      </c>
      <c r="I101" s="227"/>
    </row>
    <row r="102" ht="28.5" spans="1:9">
      <c r="A102" s="104" t="s">
        <v>91</v>
      </c>
      <c r="B102" s="194" t="s">
        <v>874</v>
      </c>
      <c r="C102" s="138" t="s">
        <v>875</v>
      </c>
      <c r="D102" s="138" t="s">
        <v>876</v>
      </c>
      <c r="E102" s="138"/>
      <c r="F102" s="104" t="s">
        <v>31</v>
      </c>
      <c r="G102" s="138"/>
      <c r="H102" s="339">
        <v>45</v>
      </c>
      <c r="I102" s="227"/>
    </row>
    <row r="103" ht="28.5" spans="1:9">
      <c r="A103" s="104" t="s">
        <v>91</v>
      </c>
      <c r="B103" s="194" t="s">
        <v>877</v>
      </c>
      <c r="C103" s="138" t="s">
        <v>878</v>
      </c>
      <c r="D103" s="138" t="s">
        <v>879</v>
      </c>
      <c r="E103" s="138" t="s">
        <v>508</v>
      </c>
      <c r="F103" s="104" t="s">
        <v>31</v>
      </c>
      <c r="G103" s="138"/>
      <c r="H103" s="339">
        <v>50</v>
      </c>
      <c r="I103" s="227"/>
    </row>
    <row r="104" ht="28.5" spans="1:9">
      <c r="A104" s="104" t="s">
        <v>91</v>
      </c>
      <c r="B104" s="194" t="s">
        <v>880</v>
      </c>
      <c r="C104" s="138" t="s">
        <v>881</v>
      </c>
      <c r="D104" s="138" t="s">
        <v>882</v>
      </c>
      <c r="E104" s="138" t="s">
        <v>508</v>
      </c>
      <c r="F104" s="104" t="s">
        <v>31</v>
      </c>
      <c r="G104" s="138"/>
      <c r="H104" s="339">
        <v>60</v>
      </c>
      <c r="I104" s="227"/>
    </row>
    <row r="105" spans="1:9">
      <c r="A105" s="104" t="s">
        <v>91</v>
      </c>
      <c r="B105" s="194" t="s">
        <v>883</v>
      </c>
      <c r="C105" s="138" t="s">
        <v>884</v>
      </c>
      <c r="D105" s="138" t="s">
        <v>885</v>
      </c>
      <c r="E105" s="138" t="s">
        <v>886</v>
      </c>
      <c r="F105" s="104" t="s">
        <v>31</v>
      </c>
      <c r="G105" s="138"/>
      <c r="H105" s="339">
        <v>80</v>
      </c>
      <c r="I105" s="227"/>
    </row>
    <row r="106" ht="128.25" spans="1:9">
      <c r="A106" s="104" t="s">
        <v>91</v>
      </c>
      <c r="B106" s="194" t="s">
        <v>887</v>
      </c>
      <c r="C106" s="138" t="s">
        <v>888</v>
      </c>
      <c r="D106" s="138"/>
      <c r="E106" s="138"/>
      <c r="F106" s="104" t="s">
        <v>658</v>
      </c>
      <c r="G106" s="138" t="s">
        <v>889</v>
      </c>
      <c r="H106" s="339">
        <v>20</v>
      </c>
      <c r="I106" s="227"/>
    </row>
    <row r="107" ht="28.5" spans="1:9">
      <c r="A107" s="104" t="s">
        <v>91</v>
      </c>
      <c r="B107" s="194" t="s">
        <v>890</v>
      </c>
      <c r="C107" s="138" t="s">
        <v>891</v>
      </c>
      <c r="D107" s="138" t="s">
        <v>892</v>
      </c>
      <c r="E107" s="138"/>
      <c r="F107" s="104" t="s">
        <v>665</v>
      </c>
      <c r="G107" s="138"/>
      <c r="H107" s="339">
        <v>30</v>
      </c>
      <c r="I107" s="274" t="s">
        <v>893</v>
      </c>
    </row>
    <row r="108" ht="28.5" spans="1:9">
      <c r="A108" s="104" t="s">
        <v>91</v>
      </c>
      <c r="B108" s="194" t="s">
        <v>894</v>
      </c>
      <c r="C108" s="138" t="s">
        <v>895</v>
      </c>
      <c r="D108" s="138"/>
      <c r="E108" s="138"/>
      <c r="F108" s="104" t="s">
        <v>665</v>
      </c>
      <c r="G108" s="138"/>
      <c r="H108" s="339">
        <v>50</v>
      </c>
      <c r="I108" s="227"/>
    </row>
    <row r="109" spans="1:9">
      <c r="A109" s="104"/>
      <c r="B109" s="188" t="s">
        <v>896</v>
      </c>
      <c r="C109" s="144" t="s">
        <v>897</v>
      </c>
      <c r="D109" s="138"/>
      <c r="E109" s="138"/>
      <c r="F109" s="104"/>
      <c r="G109" s="138"/>
      <c r="H109" s="339"/>
      <c r="I109" s="227"/>
    </row>
    <row r="110" spans="1:9">
      <c r="A110" s="104" t="s">
        <v>91</v>
      </c>
      <c r="B110" s="194" t="s">
        <v>898</v>
      </c>
      <c r="C110" s="138" t="s">
        <v>899</v>
      </c>
      <c r="D110" s="138" t="s">
        <v>900</v>
      </c>
      <c r="E110" s="138"/>
      <c r="F110" s="104" t="s">
        <v>31</v>
      </c>
      <c r="G110" s="138"/>
      <c r="H110" s="339">
        <v>80</v>
      </c>
      <c r="I110" s="227"/>
    </row>
    <row r="111" spans="1:9">
      <c r="A111" s="104" t="s">
        <v>91</v>
      </c>
      <c r="B111" s="194" t="s">
        <v>901</v>
      </c>
      <c r="C111" s="138" t="s">
        <v>902</v>
      </c>
      <c r="D111" s="138" t="s">
        <v>903</v>
      </c>
      <c r="E111" s="138"/>
      <c r="F111" s="104" t="s">
        <v>31</v>
      </c>
      <c r="G111" s="138"/>
      <c r="H111" s="339">
        <v>80</v>
      </c>
      <c r="I111" s="227"/>
    </row>
    <row r="112" ht="28.5" spans="1:9">
      <c r="A112" s="104" t="s">
        <v>91</v>
      </c>
      <c r="B112" s="194" t="s">
        <v>904</v>
      </c>
      <c r="C112" s="138" t="s">
        <v>905</v>
      </c>
      <c r="D112" s="138"/>
      <c r="E112" s="138"/>
      <c r="F112" s="104" t="s">
        <v>665</v>
      </c>
      <c r="G112" s="138"/>
      <c r="H112" s="339">
        <v>140</v>
      </c>
      <c r="I112" s="227"/>
    </row>
    <row r="113" ht="28.5" spans="1:9">
      <c r="A113" s="104"/>
      <c r="B113" s="188" t="s">
        <v>906</v>
      </c>
      <c r="C113" s="144" t="s">
        <v>907</v>
      </c>
      <c r="D113" s="138"/>
      <c r="E113" s="138"/>
      <c r="F113" s="104"/>
      <c r="G113" s="138"/>
      <c r="H113" s="339"/>
      <c r="I113" s="227"/>
    </row>
    <row r="114" ht="28.5" spans="1:9">
      <c r="A114" s="104" t="s">
        <v>91</v>
      </c>
      <c r="B114" s="194" t="s">
        <v>908</v>
      </c>
      <c r="C114" s="138" t="s">
        <v>909</v>
      </c>
      <c r="D114" s="138" t="s">
        <v>910</v>
      </c>
      <c r="E114" s="138" t="s">
        <v>508</v>
      </c>
      <c r="F114" s="104" t="s">
        <v>31</v>
      </c>
      <c r="G114" s="138"/>
      <c r="H114" s="339">
        <v>35</v>
      </c>
      <c r="I114" s="227"/>
    </row>
    <row r="115" ht="28.5" spans="1:9">
      <c r="A115" s="104" t="s">
        <v>91</v>
      </c>
      <c r="B115" s="194" t="s">
        <v>911</v>
      </c>
      <c r="C115" s="138" t="s">
        <v>912</v>
      </c>
      <c r="D115" s="138" t="s">
        <v>910</v>
      </c>
      <c r="E115" s="138" t="s">
        <v>508</v>
      </c>
      <c r="F115" s="104" t="s">
        <v>31</v>
      </c>
      <c r="G115" s="138"/>
      <c r="H115" s="339">
        <v>35</v>
      </c>
      <c r="I115" s="227"/>
    </row>
    <row r="116" ht="28.5" spans="1:9">
      <c r="A116" s="104" t="s">
        <v>91</v>
      </c>
      <c r="B116" s="194" t="s">
        <v>913</v>
      </c>
      <c r="C116" s="138" t="s">
        <v>914</v>
      </c>
      <c r="D116" s="138" t="s">
        <v>910</v>
      </c>
      <c r="E116" s="138"/>
      <c r="F116" s="104" t="s">
        <v>31</v>
      </c>
      <c r="G116" s="138"/>
      <c r="H116" s="339">
        <v>40</v>
      </c>
      <c r="I116" s="227"/>
    </row>
    <row r="117" ht="28.5" spans="1:9">
      <c r="A117" s="104" t="s">
        <v>91</v>
      </c>
      <c r="B117" s="194" t="s">
        <v>915</v>
      </c>
      <c r="C117" s="138" t="s">
        <v>916</v>
      </c>
      <c r="D117" s="138" t="s">
        <v>917</v>
      </c>
      <c r="E117" s="138"/>
      <c r="F117" s="104" t="s">
        <v>31</v>
      </c>
      <c r="G117" s="138"/>
      <c r="H117" s="339">
        <v>30</v>
      </c>
      <c r="I117" s="227"/>
    </row>
    <row r="118" ht="28.5" spans="1:9">
      <c r="A118" s="104" t="s">
        <v>91</v>
      </c>
      <c r="B118" s="194" t="s">
        <v>918</v>
      </c>
      <c r="C118" s="138" t="s">
        <v>919</v>
      </c>
      <c r="D118" s="138"/>
      <c r="E118" s="138"/>
      <c r="F118" s="104" t="s">
        <v>31</v>
      </c>
      <c r="G118" s="138"/>
      <c r="H118" s="339">
        <v>20</v>
      </c>
      <c r="I118" s="227"/>
    </row>
    <row r="119" ht="28.5" spans="1:9">
      <c r="A119" s="104"/>
      <c r="B119" s="188" t="s">
        <v>920</v>
      </c>
      <c r="C119" s="144" t="s">
        <v>921</v>
      </c>
      <c r="D119" s="138"/>
      <c r="E119" s="138" t="s">
        <v>864</v>
      </c>
      <c r="F119" s="104"/>
      <c r="G119" s="138"/>
      <c r="H119" s="339"/>
      <c r="I119" s="227"/>
    </row>
    <row r="120" ht="28.5" spans="1:9">
      <c r="A120" s="104"/>
      <c r="B120" s="188" t="s">
        <v>922</v>
      </c>
      <c r="C120" s="144" t="s">
        <v>923</v>
      </c>
      <c r="D120" s="138"/>
      <c r="E120" s="138"/>
      <c r="F120" s="104"/>
      <c r="G120" s="138"/>
      <c r="H120" s="339"/>
      <c r="I120" s="227"/>
    </row>
    <row r="121" ht="99.75" spans="1:9">
      <c r="A121" s="104" t="s">
        <v>91</v>
      </c>
      <c r="B121" s="194" t="s">
        <v>924</v>
      </c>
      <c r="C121" s="138" t="s">
        <v>925</v>
      </c>
      <c r="D121" s="290" t="s">
        <v>926</v>
      </c>
      <c r="E121" s="138"/>
      <c r="F121" s="344" t="s">
        <v>927</v>
      </c>
      <c r="G121" s="345" t="s">
        <v>928</v>
      </c>
      <c r="H121" s="343" t="s">
        <v>929</v>
      </c>
      <c r="I121" s="206" t="s">
        <v>930</v>
      </c>
    </row>
    <row r="122" ht="85.5" spans="1:9">
      <c r="A122" s="104" t="s">
        <v>91</v>
      </c>
      <c r="B122" s="202" t="s">
        <v>931</v>
      </c>
      <c r="C122" s="203" t="s">
        <v>932</v>
      </c>
      <c r="D122" s="346" t="s">
        <v>933</v>
      </c>
      <c r="E122" s="203"/>
      <c r="F122" s="204" t="s">
        <v>31</v>
      </c>
      <c r="G122" s="203"/>
      <c r="H122" s="347">
        <v>130</v>
      </c>
      <c r="I122" s="274" t="s">
        <v>290</v>
      </c>
    </row>
    <row r="123" ht="156.75" spans="1:9">
      <c r="A123" s="104" t="s">
        <v>91</v>
      </c>
      <c r="B123" s="194" t="s">
        <v>934</v>
      </c>
      <c r="C123" s="138" t="s">
        <v>935</v>
      </c>
      <c r="D123" s="138"/>
      <c r="E123" s="138"/>
      <c r="F123" s="104" t="s">
        <v>658</v>
      </c>
      <c r="G123" s="348" t="s">
        <v>936</v>
      </c>
      <c r="H123" s="339">
        <v>80</v>
      </c>
      <c r="I123" s="206" t="s">
        <v>937</v>
      </c>
    </row>
    <row r="124" ht="28.5" spans="1:9">
      <c r="A124" s="104"/>
      <c r="B124" s="188" t="s">
        <v>938</v>
      </c>
      <c r="C124" s="144" t="s">
        <v>939</v>
      </c>
      <c r="D124" s="138"/>
      <c r="E124" s="138"/>
      <c r="F124" s="104"/>
      <c r="G124" s="138"/>
      <c r="H124" s="339"/>
      <c r="I124" s="227"/>
    </row>
    <row r="125" ht="28.5" spans="1:9">
      <c r="A125" s="104" t="s">
        <v>91</v>
      </c>
      <c r="B125" s="194" t="s">
        <v>940</v>
      </c>
      <c r="C125" s="138" t="s">
        <v>941</v>
      </c>
      <c r="D125" s="138"/>
      <c r="E125" s="138"/>
      <c r="F125" s="104" t="s">
        <v>31</v>
      </c>
      <c r="G125" s="138"/>
      <c r="H125" s="339">
        <v>110</v>
      </c>
      <c r="I125" s="227"/>
    </row>
    <row r="126" ht="28.5" spans="1:9">
      <c r="A126" s="104" t="s">
        <v>91</v>
      </c>
      <c r="B126" s="194" t="s">
        <v>942</v>
      </c>
      <c r="C126" s="138" t="s">
        <v>943</v>
      </c>
      <c r="D126" s="138"/>
      <c r="E126" s="138"/>
      <c r="F126" s="104" t="s">
        <v>31</v>
      </c>
      <c r="G126" s="138"/>
      <c r="H126" s="339">
        <v>80</v>
      </c>
      <c r="I126" s="227"/>
    </row>
    <row r="127" ht="28.5" spans="1:9">
      <c r="A127" s="104" t="s">
        <v>91</v>
      </c>
      <c r="B127" s="194" t="s">
        <v>944</v>
      </c>
      <c r="C127" s="138" t="s">
        <v>945</v>
      </c>
      <c r="D127" s="138" t="s">
        <v>946</v>
      </c>
      <c r="E127" s="138"/>
      <c r="F127" s="104" t="s">
        <v>947</v>
      </c>
      <c r="G127" s="138" t="s">
        <v>948</v>
      </c>
      <c r="H127" s="339">
        <v>140</v>
      </c>
      <c r="I127" s="227"/>
    </row>
    <row r="128" ht="28.5" spans="1:9">
      <c r="A128" s="104" t="s">
        <v>91</v>
      </c>
      <c r="B128" s="194" t="s">
        <v>949</v>
      </c>
      <c r="C128" s="138" t="s">
        <v>950</v>
      </c>
      <c r="D128" s="138"/>
      <c r="E128" s="138"/>
      <c r="F128" s="104" t="s">
        <v>31</v>
      </c>
      <c r="G128" s="138"/>
      <c r="H128" s="339">
        <v>80</v>
      </c>
      <c r="I128" s="227"/>
    </row>
    <row r="129" ht="28.5" spans="1:9">
      <c r="A129" s="104" t="s">
        <v>91</v>
      </c>
      <c r="B129" s="194" t="s">
        <v>951</v>
      </c>
      <c r="C129" s="138" t="s">
        <v>952</v>
      </c>
      <c r="D129" s="138"/>
      <c r="E129" s="138"/>
      <c r="F129" s="104" t="s">
        <v>31</v>
      </c>
      <c r="G129" s="138"/>
      <c r="H129" s="339">
        <v>85</v>
      </c>
      <c r="I129" s="227"/>
    </row>
    <row r="130" ht="28.5" spans="1:9">
      <c r="A130" s="104" t="s">
        <v>91</v>
      </c>
      <c r="B130" s="194" t="s">
        <v>953</v>
      </c>
      <c r="C130" s="138" t="s">
        <v>954</v>
      </c>
      <c r="D130" s="138"/>
      <c r="E130" s="138" t="s">
        <v>508</v>
      </c>
      <c r="F130" s="104" t="s">
        <v>947</v>
      </c>
      <c r="G130" s="138" t="s">
        <v>948</v>
      </c>
      <c r="H130" s="339">
        <v>80</v>
      </c>
      <c r="I130" s="227"/>
    </row>
    <row r="131" ht="28.5" spans="1:9">
      <c r="A131" s="104" t="s">
        <v>91</v>
      </c>
      <c r="B131" s="194" t="s">
        <v>955</v>
      </c>
      <c r="C131" s="138" t="s">
        <v>956</v>
      </c>
      <c r="D131" s="138"/>
      <c r="E131" s="138"/>
      <c r="F131" s="104" t="s">
        <v>31</v>
      </c>
      <c r="G131" s="138" t="s">
        <v>508</v>
      </c>
      <c r="H131" s="339">
        <v>90</v>
      </c>
      <c r="I131" s="274" t="s">
        <v>893</v>
      </c>
    </row>
    <row r="132" ht="28.5" spans="1:9">
      <c r="A132" s="104" t="s">
        <v>91</v>
      </c>
      <c r="B132" s="194" t="s">
        <v>957</v>
      </c>
      <c r="C132" s="138" t="s">
        <v>958</v>
      </c>
      <c r="D132" s="138"/>
      <c r="E132" s="138"/>
      <c r="F132" s="104" t="s">
        <v>31</v>
      </c>
      <c r="G132" s="138"/>
      <c r="H132" s="339">
        <v>70</v>
      </c>
      <c r="I132" s="227"/>
    </row>
    <row r="133" ht="28.5" spans="1:9">
      <c r="A133" s="104" t="s">
        <v>91</v>
      </c>
      <c r="B133" s="194" t="s">
        <v>959</v>
      </c>
      <c r="C133" s="138" t="s">
        <v>960</v>
      </c>
      <c r="D133" s="138" t="s">
        <v>961</v>
      </c>
      <c r="E133" s="138" t="s">
        <v>484</v>
      </c>
      <c r="F133" s="104" t="s">
        <v>31</v>
      </c>
      <c r="G133" s="138"/>
      <c r="H133" s="339">
        <v>140</v>
      </c>
      <c r="I133" s="227"/>
    </row>
    <row r="134" spans="1:9">
      <c r="A134" s="104" t="s">
        <v>91</v>
      </c>
      <c r="B134" s="194" t="s">
        <v>962</v>
      </c>
      <c r="C134" s="138" t="s">
        <v>963</v>
      </c>
      <c r="D134" s="138" t="s">
        <v>964</v>
      </c>
      <c r="E134" s="138" t="s">
        <v>965</v>
      </c>
      <c r="F134" s="104" t="s">
        <v>31</v>
      </c>
      <c r="G134" s="138"/>
      <c r="H134" s="339">
        <v>150</v>
      </c>
      <c r="I134" s="227"/>
    </row>
    <row r="135" ht="28.5" spans="1:9">
      <c r="A135" s="104" t="s">
        <v>91</v>
      </c>
      <c r="B135" s="194" t="s">
        <v>966</v>
      </c>
      <c r="C135" s="138" t="s">
        <v>967</v>
      </c>
      <c r="D135" s="138" t="s">
        <v>968</v>
      </c>
      <c r="E135" s="138"/>
      <c r="F135" s="104" t="s">
        <v>31</v>
      </c>
      <c r="G135" s="138"/>
      <c r="H135" s="339">
        <v>150</v>
      </c>
      <c r="I135" s="227"/>
    </row>
    <row r="136" ht="28.5" spans="1:9">
      <c r="A136" s="104" t="s">
        <v>91</v>
      </c>
      <c r="B136" s="194" t="s">
        <v>969</v>
      </c>
      <c r="C136" s="138" t="s">
        <v>970</v>
      </c>
      <c r="D136" s="138"/>
      <c r="E136" s="138"/>
      <c r="F136" s="104" t="s">
        <v>665</v>
      </c>
      <c r="G136" s="138"/>
      <c r="H136" s="339">
        <v>130</v>
      </c>
      <c r="I136" s="227"/>
    </row>
    <row r="137" ht="28.5" spans="1:9">
      <c r="A137" s="104"/>
      <c r="B137" s="188" t="s">
        <v>971</v>
      </c>
      <c r="C137" s="144" t="s">
        <v>972</v>
      </c>
      <c r="D137" s="138" t="s">
        <v>973</v>
      </c>
      <c r="E137" s="138" t="s">
        <v>864</v>
      </c>
      <c r="F137" s="104"/>
      <c r="G137" s="138"/>
      <c r="H137" s="339"/>
      <c r="I137" s="227"/>
    </row>
    <row r="138" ht="28.5" spans="1:9">
      <c r="A138" s="104" t="s">
        <v>91</v>
      </c>
      <c r="B138" s="194" t="s">
        <v>974</v>
      </c>
      <c r="C138" s="138" t="s">
        <v>975</v>
      </c>
      <c r="D138" s="138"/>
      <c r="E138" s="138"/>
      <c r="F138" s="104" t="s">
        <v>976</v>
      </c>
      <c r="G138" s="138"/>
      <c r="H138" s="339">
        <v>110</v>
      </c>
      <c r="I138" s="227"/>
    </row>
    <row r="139" ht="28.5" spans="1:9">
      <c r="A139" s="104" t="s">
        <v>91</v>
      </c>
      <c r="B139" s="194" t="s">
        <v>977</v>
      </c>
      <c r="C139" s="138" t="s">
        <v>978</v>
      </c>
      <c r="D139" s="138"/>
      <c r="E139" s="138"/>
      <c r="F139" s="104" t="s">
        <v>783</v>
      </c>
      <c r="G139" s="138"/>
      <c r="H139" s="339">
        <v>70</v>
      </c>
      <c r="I139" s="227"/>
    </row>
    <row r="140" ht="28.5" spans="1:9">
      <c r="A140" s="104" t="s">
        <v>91</v>
      </c>
      <c r="B140" s="194" t="s">
        <v>979</v>
      </c>
      <c r="C140" s="138" t="s">
        <v>980</v>
      </c>
      <c r="D140" s="138"/>
      <c r="E140" s="138"/>
      <c r="F140" s="104" t="s">
        <v>31</v>
      </c>
      <c r="G140" s="138"/>
      <c r="H140" s="339">
        <v>10</v>
      </c>
      <c r="I140" s="227"/>
    </row>
    <row r="141" ht="28.5" spans="1:9">
      <c r="A141" s="104"/>
      <c r="B141" s="188" t="s">
        <v>981</v>
      </c>
      <c r="C141" s="144" t="s">
        <v>982</v>
      </c>
      <c r="D141" s="138"/>
      <c r="E141" s="138"/>
      <c r="F141" s="104"/>
      <c r="G141" s="138"/>
      <c r="H141" s="339"/>
      <c r="I141" s="227"/>
    </row>
    <row r="142" ht="28.5" spans="1:9">
      <c r="A142" s="104" t="s">
        <v>91</v>
      </c>
      <c r="B142" s="194" t="s">
        <v>983</v>
      </c>
      <c r="C142" s="138" t="s">
        <v>984</v>
      </c>
      <c r="D142" s="138"/>
      <c r="E142" s="138"/>
      <c r="F142" s="104" t="s">
        <v>869</v>
      </c>
      <c r="G142" s="138"/>
      <c r="H142" s="339">
        <v>100</v>
      </c>
      <c r="I142" s="227"/>
    </row>
    <row r="143" ht="28.5" spans="1:9">
      <c r="A143" s="104" t="s">
        <v>91</v>
      </c>
      <c r="B143" s="194" t="s">
        <v>985</v>
      </c>
      <c r="C143" s="138" t="s">
        <v>986</v>
      </c>
      <c r="D143" s="138"/>
      <c r="E143" s="138"/>
      <c r="F143" s="104" t="s">
        <v>658</v>
      </c>
      <c r="G143" s="138"/>
      <c r="H143" s="339">
        <v>100</v>
      </c>
      <c r="I143" s="227"/>
    </row>
    <row r="144" ht="28.5" spans="1:9">
      <c r="A144" s="104"/>
      <c r="B144" s="188" t="s">
        <v>987</v>
      </c>
      <c r="C144" s="144" t="s">
        <v>988</v>
      </c>
      <c r="D144" s="138"/>
      <c r="E144" s="138" t="s">
        <v>864</v>
      </c>
      <c r="F144" s="104"/>
      <c r="G144" s="138"/>
      <c r="H144" s="339"/>
      <c r="I144" s="227"/>
    </row>
    <row r="145" ht="28.5" spans="1:9">
      <c r="A145" s="104" t="s">
        <v>91</v>
      </c>
      <c r="B145" s="194" t="s">
        <v>989</v>
      </c>
      <c r="C145" s="138" t="s">
        <v>990</v>
      </c>
      <c r="D145" s="138" t="s">
        <v>991</v>
      </c>
      <c r="E145" s="138"/>
      <c r="F145" s="104" t="s">
        <v>31</v>
      </c>
      <c r="G145" s="138"/>
      <c r="H145" s="339">
        <v>20</v>
      </c>
      <c r="I145" s="227"/>
    </row>
    <row r="146" ht="28.5" spans="1:9">
      <c r="A146" s="104" t="s">
        <v>91</v>
      </c>
      <c r="B146" s="194" t="s">
        <v>992</v>
      </c>
      <c r="C146" s="138" t="s">
        <v>993</v>
      </c>
      <c r="D146" s="138" t="s">
        <v>994</v>
      </c>
      <c r="E146" s="138"/>
      <c r="F146" s="104" t="s">
        <v>31</v>
      </c>
      <c r="G146" s="138"/>
      <c r="H146" s="339">
        <v>35</v>
      </c>
      <c r="I146" s="227"/>
    </row>
    <row r="147" ht="28.5" spans="1:9">
      <c r="A147" s="104" t="s">
        <v>91</v>
      </c>
      <c r="B147" s="194" t="s">
        <v>995</v>
      </c>
      <c r="C147" s="138" t="s">
        <v>996</v>
      </c>
      <c r="D147" s="138" t="s">
        <v>994</v>
      </c>
      <c r="E147" s="138"/>
      <c r="F147" s="104" t="s">
        <v>665</v>
      </c>
      <c r="G147" s="138"/>
      <c r="H147" s="339">
        <v>55</v>
      </c>
      <c r="I147" s="227"/>
    </row>
    <row r="148" ht="28.5" spans="1:9">
      <c r="A148" s="104" t="s">
        <v>91</v>
      </c>
      <c r="B148" s="194" t="s">
        <v>997</v>
      </c>
      <c r="C148" s="351" t="s">
        <v>998</v>
      </c>
      <c r="D148" s="351" t="s">
        <v>998</v>
      </c>
      <c r="E148" s="138"/>
      <c r="F148" s="104" t="s">
        <v>31</v>
      </c>
      <c r="G148" s="290" t="s">
        <v>999</v>
      </c>
      <c r="H148" s="339">
        <v>110</v>
      </c>
      <c r="I148" s="274" t="s">
        <v>106</v>
      </c>
    </row>
    <row r="149" ht="28.5" spans="1:9">
      <c r="A149" s="104" t="s">
        <v>91</v>
      </c>
      <c r="B149" s="194" t="s">
        <v>1000</v>
      </c>
      <c r="C149" s="138" t="s">
        <v>1001</v>
      </c>
      <c r="D149" s="138" t="s">
        <v>1002</v>
      </c>
      <c r="E149" s="138"/>
      <c r="F149" s="104" t="s">
        <v>31</v>
      </c>
      <c r="G149" s="138"/>
      <c r="H149" s="339">
        <v>200</v>
      </c>
      <c r="I149" s="227"/>
    </row>
    <row r="150" ht="28.5" spans="1:9">
      <c r="A150" s="104" t="s">
        <v>91</v>
      </c>
      <c r="B150" s="194" t="s">
        <v>1003</v>
      </c>
      <c r="C150" s="138" t="s">
        <v>1004</v>
      </c>
      <c r="D150" s="138" t="s">
        <v>1005</v>
      </c>
      <c r="E150" s="138"/>
      <c r="F150" s="104" t="s">
        <v>665</v>
      </c>
      <c r="G150" s="138"/>
      <c r="H150" s="339">
        <v>140</v>
      </c>
      <c r="I150" s="227"/>
    </row>
    <row r="151" ht="28.5" spans="1:9">
      <c r="A151" s="104" t="s">
        <v>91</v>
      </c>
      <c r="B151" s="194" t="s">
        <v>1006</v>
      </c>
      <c r="C151" s="138" t="s">
        <v>1007</v>
      </c>
      <c r="D151" s="138"/>
      <c r="E151" s="138"/>
      <c r="F151" s="104" t="s">
        <v>665</v>
      </c>
      <c r="G151" s="138"/>
      <c r="H151" s="339">
        <v>110</v>
      </c>
      <c r="I151" s="227"/>
    </row>
    <row r="152" ht="28.5" spans="1:9">
      <c r="A152" s="104" t="s">
        <v>91</v>
      </c>
      <c r="B152" s="194" t="s">
        <v>1008</v>
      </c>
      <c r="C152" s="138" t="s">
        <v>1009</v>
      </c>
      <c r="D152" s="138" t="s">
        <v>1010</v>
      </c>
      <c r="E152" s="138" t="s">
        <v>508</v>
      </c>
      <c r="F152" s="104" t="s">
        <v>31</v>
      </c>
      <c r="G152" s="138"/>
      <c r="H152" s="339">
        <v>70</v>
      </c>
      <c r="I152" s="227"/>
    </row>
    <row r="153" ht="28.5" spans="1:9">
      <c r="A153" s="104" t="s">
        <v>91</v>
      </c>
      <c r="B153" s="194" t="s">
        <v>1011</v>
      </c>
      <c r="C153" s="138" t="s">
        <v>1012</v>
      </c>
      <c r="D153" s="138" t="s">
        <v>1013</v>
      </c>
      <c r="E153" s="138" t="s">
        <v>484</v>
      </c>
      <c r="F153" s="104" t="s">
        <v>31</v>
      </c>
      <c r="G153" s="138"/>
      <c r="H153" s="339">
        <v>150</v>
      </c>
      <c r="I153" s="227"/>
    </row>
    <row r="154" ht="57" spans="1:9">
      <c r="A154" s="104" t="s">
        <v>91</v>
      </c>
      <c r="B154" s="194" t="s">
        <v>1014</v>
      </c>
      <c r="C154" s="138" t="s">
        <v>1015</v>
      </c>
      <c r="D154" s="138" t="s">
        <v>1016</v>
      </c>
      <c r="E154" s="138"/>
      <c r="F154" s="104" t="s">
        <v>31</v>
      </c>
      <c r="G154" s="138" t="s">
        <v>1017</v>
      </c>
      <c r="H154" s="339">
        <v>65</v>
      </c>
      <c r="I154" s="227"/>
    </row>
    <row r="155" ht="28.5" spans="1:9">
      <c r="A155" s="104"/>
      <c r="B155" s="188" t="s">
        <v>1018</v>
      </c>
      <c r="C155" s="144" t="s">
        <v>1019</v>
      </c>
      <c r="D155" s="138"/>
      <c r="E155" s="138"/>
      <c r="F155" s="104"/>
      <c r="G155" s="138"/>
      <c r="H155" s="339"/>
      <c r="I155" s="227"/>
    </row>
    <row r="156" ht="28.5" spans="1:9">
      <c r="A156" s="104" t="s">
        <v>91</v>
      </c>
      <c r="B156" s="194" t="s">
        <v>1020</v>
      </c>
      <c r="C156" s="138" t="s">
        <v>1021</v>
      </c>
      <c r="D156" s="138"/>
      <c r="E156" s="138"/>
      <c r="F156" s="104" t="s">
        <v>1022</v>
      </c>
      <c r="G156" s="138"/>
      <c r="H156" s="339">
        <v>60</v>
      </c>
      <c r="I156" s="206" t="s">
        <v>893</v>
      </c>
    </row>
    <row r="157" spans="1:9">
      <c r="A157" s="104" t="s">
        <v>91</v>
      </c>
      <c r="B157" s="194" t="s">
        <v>1023</v>
      </c>
      <c r="C157" s="138" t="s">
        <v>1024</v>
      </c>
      <c r="D157" s="138"/>
      <c r="E157" s="138"/>
      <c r="F157" s="104" t="s">
        <v>31</v>
      </c>
      <c r="G157" s="138"/>
      <c r="H157" s="339">
        <v>40</v>
      </c>
      <c r="I157" s="206"/>
    </row>
    <row r="158" ht="28.5" spans="1:9">
      <c r="A158" s="104" t="s">
        <v>91</v>
      </c>
      <c r="B158" s="194" t="s">
        <v>1025</v>
      </c>
      <c r="C158" s="138" t="s">
        <v>1026</v>
      </c>
      <c r="D158" s="138"/>
      <c r="E158" s="138"/>
      <c r="F158" s="104" t="s">
        <v>31</v>
      </c>
      <c r="G158" s="138"/>
      <c r="H158" s="339">
        <v>40</v>
      </c>
      <c r="I158" s="206"/>
    </row>
    <row r="159" ht="28.5" spans="1:9">
      <c r="A159" s="104" t="s">
        <v>91</v>
      </c>
      <c r="B159" s="194" t="s">
        <v>1027</v>
      </c>
      <c r="C159" s="138" t="s">
        <v>1028</v>
      </c>
      <c r="D159" s="138"/>
      <c r="E159" s="138"/>
      <c r="F159" s="104" t="s">
        <v>31</v>
      </c>
      <c r="G159" s="138"/>
      <c r="H159" s="339">
        <v>40</v>
      </c>
      <c r="I159" s="206"/>
    </row>
    <row r="160" ht="28.5" spans="1:9">
      <c r="A160" s="104" t="s">
        <v>91</v>
      </c>
      <c r="B160" s="194" t="s">
        <v>1029</v>
      </c>
      <c r="C160" s="138" t="s">
        <v>1030</v>
      </c>
      <c r="D160" s="138"/>
      <c r="E160" s="138"/>
      <c r="F160" s="104" t="s">
        <v>31</v>
      </c>
      <c r="G160" s="138"/>
      <c r="H160" s="339">
        <v>40</v>
      </c>
      <c r="I160" s="206"/>
    </row>
    <row r="161" spans="1:9">
      <c r="A161" s="104" t="s">
        <v>91</v>
      </c>
      <c r="B161" s="194" t="s">
        <v>1031</v>
      </c>
      <c r="C161" s="138" t="s">
        <v>1032</v>
      </c>
      <c r="D161" s="138"/>
      <c r="E161" s="138"/>
      <c r="F161" s="104" t="s">
        <v>31</v>
      </c>
      <c r="G161" s="138"/>
      <c r="H161" s="339">
        <v>40</v>
      </c>
      <c r="I161" s="206"/>
    </row>
    <row r="162" ht="28.5" spans="1:9">
      <c r="A162" s="104" t="s">
        <v>91</v>
      </c>
      <c r="B162" s="194" t="s">
        <v>1033</v>
      </c>
      <c r="C162" s="138" t="s">
        <v>1034</v>
      </c>
      <c r="D162" s="138" t="s">
        <v>1035</v>
      </c>
      <c r="E162" s="138" t="s">
        <v>965</v>
      </c>
      <c r="F162" s="104" t="s">
        <v>31</v>
      </c>
      <c r="G162" s="138"/>
      <c r="H162" s="339">
        <v>140</v>
      </c>
      <c r="I162" s="206"/>
    </row>
    <row r="163" ht="28.5" spans="1:9">
      <c r="A163" s="104"/>
      <c r="B163" s="188" t="s">
        <v>1036</v>
      </c>
      <c r="C163" s="144" t="s">
        <v>1037</v>
      </c>
      <c r="D163" s="138"/>
      <c r="E163" s="138"/>
      <c r="F163" s="104"/>
      <c r="G163" s="138"/>
      <c r="H163" s="339"/>
      <c r="I163" s="206"/>
    </row>
    <row r="164" ht="28.5" spans="1:9">
      <c r="A164" s="104" t="s">
        <v>91</v>
      </c>
      <c r="B164" s="194" t="s">
        <v>1038</v>
      </c>
      <c r="C164" s="138" t="s">
        <v>1039</v>
      </c>
      <c r="D164" s="138"/>
      <c r="E164" s="138"/>
      <c r="F164" s="104" t="s">
        <v>1040</v>
      </c>
      <c r="G164" s="138"/>
      <c r="H164" s="339">
        <v>4.75</v>
      </c>
      <c r="I164" s="206" t="s">
        <v>798</v>
      </c>
    </row>
    <row r="165" ht="28.5" spans="1:9">
      <c r="A165" s="104" t="s">
        <v>91</v>
      </c>
      <c r="B165" s="194" t="s">
        <v>1041</v>
      </c>
      <c r="C165" s="138" t="s">
        <v>1042</v>
      </c>
      <c r="D165" s="138"/>
      <c r="E165" s="138"/>
      <c r="F165" s="104" t="s">
        <v>1040</v>
      </c>
      <c r="G165" s="138"/>
      <c r="H165" s="339">
        <v>9.5</v>
      </c>
      <c r="I165" s="206" t="s">
        <v>798</v>
      </c>
    </row>
    <row r="166" ht="28.5" spans="1:9">
      <c r="A166" s="104" t="s">
        <v>91</v>
      </c>
      <c r="B166" s="194" t="s">
        <v>1043</v>
      </c>
      <c r="C166" s="138" t="s">
        <v>1044</v>
      </c>
      <c r="D166" s="138"/>
      <c r="E166" s="138"/>
      <c r="F166" s="104" t="s">
        <v>1040</v>
      </c>
      <c r="G166" s="138"/>
      <c r="H166" s="339">
        <v>9.5</v>
      </c>
      <c r="I166" s="206"/>
    </row>
    <row r="167" ht="28.5" spans="1:9">
      <c r="A167" s="104" t="s">
        <v>91</v>
      </c>
      <c r="B167" s="194" t="s">
        <v>1045</v>
      </c>
      <c r="C167" s="138" t="s">
        <v>1046</v>
      </c>
      <c r="D167" s="138"/>
      <c r="E167" s="138"/>
      <c r="F167" s="104" t="s">
        <v>1040</v>
      </c>
      <c r="G167" s="138"/>
      <c r="H167" s="339">
        <v>14.25</v>
      </c>
      <c r="I167" s="206" t="s">
        <v>798</v>
      </c>
    </row>
    <row r="168" spans="1:9">
      <c r="A168" s="104" t="s">
        <v>91</v>
      </c>
      <c r="B168" s="194" t="s">
        <v>1047</v>
      </c>
      <c r="C168" s="138" t="s">
        <v>1048</v>
      </c>
      <c r="D168" s="138"/>
      <c r="E168" s="138"/>
      <c r="F168" s="104" t="s">
        <v>1040</v>
      </c>
      <c r="G168" s="138"/>
      <c r="H168" s="339">
        <v>14.25</v>
      </c>
      <c r="I168" s="206"/>
    </row>
    <row r="169" ht="28.5" spans="1:9">
      <c r="A169" s="104" t="s">
        <v>91</v>
      </c>
      <c r="B169" s="194" t="s">
        <v>1049</v>
      </c>
      <c r="C169" s="138" t="s">
        <v>1050</v>
      </c>
      <c r="D169" s="138"/>
      <c r="E169" s="138"/>
      <c r="F169" s="104" t="s">
        <v>1040</v>
      </c>
      <c r="G169" s="138"/>
      <c r="H169" s="339">
        <v>14.25</v>
      </c>
      <c r="I169" s="206" t="s">
        <v>798</v>
      </c>
    </row>
    <row r="170" ht="28.5" spans="1:9">
      <c r="A170" s="104" t="s">
        <v>91</v>
      </c>
      <c r="B170" s="194" t="s">
        <v>1051</v>
      </c>
      <c r="C170" s="138" t="s">
        <v>1052</v>
      </c>
      <c r="D170" s="138" t="s">
        <v>1053</v>
      </c>
      <c r="E170" s="138"/>
      <c r="F170" s="104" t="s">
        <v>31</v>
      </c>
      <c r="G170" s="138"/>
      <c r="H170" s="339">
        <v>33.25</v>
      </c>
      <c r="I170" s="206" t="s">
        <v>798</v>
      </c>
    </row>
    <row r="171" ht="28.5" spans="1:9">
      <c r="A171" s="104" t="s">
        <v>91</v>
      </c>
      <c r="B171" s="194" t="s">
        <v>1054</v>
      </c>
      <c r="C171" s="138" t="s">
        <v>1055</v>
      </c>
      <c r="D171" s="138" t="s">
        <v>1056</v>
      </c>
      <c r="E171" s="138"/>
      <c r="F171" s="104" t="s">
        <v>31</v>
      </c>
      <c r="G171" s="138"/>
      <c r="H171" s="339">
        <v>14.25</v>
      </c>
      <c r="I171" s="206" t="s">
        <v>798</v>
      </c>
    </row>
    <row r="172" ht="42.75" spans="1:9">
      <c r="A172" s="104"/>
      <c r="B172" s="188" t="s">
        <v>1057</v>
      </c>
      <c r="C172" s="144" t="s">
        <v>1058</v>
      </c>
      <c r="D172" s="138" t="s">
        <v>1059</v>
      </c>
      <c r="E172" s="138" t="s">
        <v>1060</v>
      </c>
      <c r="F172" s="104"/>
      <c r="G172" s="138" t="s">
        <v>1061</v>
      </c>
      <c r="H172" s="339"/>
      <c r="I172" s="104"/>
    </row>
    <row r="173" ht="42.75" spans="1:9">
      <c r="A173" s="104"/>
      <c r="B173" s="188" t="s">
        <v>1062</v>
      </c>
      <c r="C173" s="144" t="s">
        <v>1063</v>
      </c>
      <c r="D173" s="138" t="s">
        <v>1064</v>
      </c>
      <c r="E173" s="138"/>
      <c r="F173" s="104"/>
      <c r="G173" s="138" t="s">
        <v>1065</v>
      </c>
      <c r="H173" s="339"/>
      <c r="I173" s="104"/>
    </row>
    <row r="174" spans="1:9">
      <c r="A174" s="104" t="s">
        <v>1066</v>
      </c>
      <c r="B174" s="194" t="s">
        <v>1067</v>
      </c>
      <c r="C174" s="138" t="s">
        <v>1068</v>
      </c>
      <c r="D174" s="138"/>
      <c r="E174" s="138"/>
      <c r="F174" s="104" t="s">
        <v>1069</v>
      </c>
      <c r="G174" s="138" t="s">
        <v>1070</v>
      </c>
      <c r="H174" s="339">
        <v>150</v>
      </c>
      <c r="I174" s="227"/>
    </row>
    <row r="175" ht="28.5" spans="1:9">
      <c r="A175" s="104" t="s">
        <v>1066</v>
      </c>
      <c r="B175" s="194" t="s">
        <v>1071</v>
      </c>
      <c r="C175" s="138" t="s">
        <v>1072</v>
      </c>
      <c r="D175" s="138"/>
      <c r="E175" s="138"/>
      <c r="F175" s="104" t="s">
        <v>31</v>
      </c>
      <c r="G175" s="138"/>
      <c r="H175" s="339">
        <v>150</v>
      </c>
      <c r="I175" s="274" t="s">
        <v>798</v>
      </c>
    </row>
    <row r="176" ht="28.5" spans="1:9">
      <c r="A176" s="104" t="s">
        <v>1066</v>
      </c>
      <c r="B176" s="194" t="s">
        <v>1073</v>
      </c>
      <c r="C176" s="138" t="s">
        <v>1074</v>
      </c>
      <c r="D176" s="138"/>
      <c r="E176" s="138"/>
      <c r="F176" s="104" t="s">
        <v>31</v>
      </c>
      <c r="G176" s="138"/>
      <c r="H176" s="339">
        <v>110</v>
      </c>
      <c r="I176" s="274"/>
    </row>
    <row r="177" ht="28.5" spans="1:9">
      <c r="A177" s="104" t="s">
        <v>1066</v>
      </c>
      <c r="B177" s="194" t="s">
        <v>1075</v>
      </c>
      <c r="C177" s="138" t="s">
        <v>1076</v>
      </c>
      <c r="D177" s="138"/>
      <c r="E177" s="138"/>
      <c r="F177" s="104" t="s">
        <v>1077</v>
      </c>
      <c r="G177" s="138" t="s">
        <v>1070</v>
      </c>
      <c r="H177" s="339">
        <v>150</v>
      </c>
      <c r="I177" s="274" t="s">
        <v>798</v>
      </c>
    </row>
    <row r="178" ht="28.5" spans="1:9">
      <c r="A178" s="104" t="s">
        <v>1066</v>
      </c>
      <c r="B178" s="194" t="s">
        <v>1078</v>
      </c>
      <c r="C178" s="138" t="s">
        <v>1079</v>
      </c>
      <c r="D178" s="138" t="s">
        <v>1080</v>
      </c>
      <c r="E178" s="138" t="s">
        <v>508</v>
      </c>
      <c r="F178" s="104" t="s">
        <v>1077</v>
      </c>
      <c r="G178" s="138" t="s">
        <v>1070</v>
      </c>
      <c r="H178" s="339">
        <v>200</v>
      </c>
      <c r="I178" s="227"/>
    </row>
    <row r="179" ht="28.5" spans="1:9">
      <c r="A179" s="104" t="s">
        <v>1066</v>
      </c>
      <c r="B179" s="194" t="s">
        <v>1081</v>
      </c>
      <c r="C179" s="138" t="s">
        <v>1082</v>
      </c>
      <c r="D179" s="138" t="s">
        <v>1083</v>
      </c>
      <c r="E179" s="138"/>
      <c r="F179" s="104" t="s">
        <v>31</v>
      </c>
      <c r="G179" s="138" t="s">
        <v>1084</v>
      </c>
      <c r="H179" s="339">
        <v>209</v>
      </c>
      <c r="I179" s="227"/>
    </row>
    <row r="180" ht="28.5" spans="1:9">
      <c r="A180" s="104" t="s">
        <v>1066</v>
      </c>
      <c r="B180" s="194" t="s">
        <v>1085</v>
      </c>
      <c r="C180" s="138" t="s">
        <v>1086</v>
      </c>
      <c r="D180" s="138"/>
      <c r="E180" s="138"/>
      <c r="F180" s="104" t="s">
        <v>1077</v>
      </c>
      <c r="G180" s="138" t="s">
        <v>1070</v>
      </c>
      <c r="H180" s="339">
        <v>230</v>
      </c>
      <c r="I180" s="227"/>
    </row>
    <row r="181" ht="28.5" spans="1:9">
      <c r="A181" s="104" t="s">
        <v>1066</v>
      </c>
      <c r="B181" s="194" t="s">
        <v>1087</v>
      </c>
      <c r="C181" s="138" t="s">
        <v>1088</v>
      </c>
      <c r="D181" s="138"/>
      <c r="E181" s="138"/>
      <c r="F181" s="104" t="s">
        <v>31</v>
      </c>
      <c r="G181" s="138"/>
      <c r="H181" s="339">
        <v>218.5</v>
      </c>
      <c r="I181" s="227"/>
    </row>
    <row r="182" spans="1:9">
      <c r="A182" s="104" t="s">
        <v>1066</v>
      </c>
      <c r="B182" s="194" t="s">
        <v>1089</v>
      </c>
      <c r="C182" s="138" t="s">
        <v>1090</v>
      </c>
      <c r="D182" s="138"/>
      <c r="E182" s="138"/>
      <c r="F182" s="104" t="s">
        <v>31</v>
      </c>
      <c r="G182" s="138" t="s">
        <v>1091</v>
      </c>
      <c r="H182" s="339">
        <v>218.5</v>
      </c>
      <c r="I182" s="227"/>
    </row>
    <row r="183" spans="1:9">
      <c r="A183" s="104" t="s">
        <v>1066</v>
      </c>
      <c r="B183" s="194" t="s">
        <v>1092</v>
      </c>
      <c r="C183" s="138" t="s">
        <v>1093</v>
      </c>
      <c r="D183" s="138"/>
      <c r="E183" s="138"/>
      <c r="F183" s="104" t="s">
        <v>31</v>
      </c>
      <c r="G183" s="138"/>
      <c r="H183" s="339">
        <v>209</v>
      </c>
      <c r="I183" s="227"/>
    </row>
    <row r="184" ht="28.5" spans="1:9">
      <c r="A184" s="104" t="s">
        <v>1066</v>
      </c>
      <c r="B184" s="194" t="s">
        <v>1094</v>
      </c>
      <c r="C184" s="138" t="s">
        <v>1095</v>
      </c>
      <c r="D184" s="138"/>
      <c r="E184" s="138"/>
      <c r="F184" s="104" t="s">
        <v>222</v>
      </c>
      <c r="G184" s="138" t="s">
        <v>1096</v>
      </c>
      <c r="H184" s="339">
        <v>95</v>
      </c>
      <c r="I184" s="227"/>
    </row>
    <row r="185" spans="1:9">
      <c r="A185" s="104" t="s">
        <v>1066</v>
      </c>
      <c r="B185" s="194" t="s">
        <v>1097</v>
      </c>
      <c r="C185" s="138" t="s">
        <v>1098</v>
      </c>
      <c r="D185" s="138"/>
      <c r="E185" s="138"/>
      <c r="F185" s="104" t="s">
        <v>1077</v>
      </c>
      <c r="G185" s="138" t="s">
        <v>1070</v>
      </c>
      <c r="H185" s="339">
        <v>95</v>
      </c>
      <c r="I185" s="227"/>
    </row>
    <row r="186" spans="1:9">
      <c r="A186" s="104" t="s">
        <v>1066</v>
      </c>
      <c r="B186" s="194" t="s">
        <v>1099</v>
      </c>
      <c r="C186" s="138" t="s">
        <v>1100</v>
      </c>
      <c r="D186" s="138"/>
      <c r="E186" s="138"/>
      <c r="F186" s="104" t="s">
        <v>31</v>
      </c>
      <c r="G186" s="138"/>
      <c r="H186" s="339">
        <v>170</v>
      </c>
      <c r="I186" s="227"/>
    </row>
    <row r="187" ht="28.5" spans="1:9">
      <c r="A187" s="104" t="s">
        <v>1066</v>
      </c>
      <c r="B187" s="194" t="s">
        <v>1101</v>
      </c>
      <c r="C187" s="138" t="s">
        <v>1102</v>
      </c>
      <c r="D187" s="138"/>
      <c r="E187" s="138"/>
      <c r="F187" s="104" t="s">
        <v>1103</v>
      </c>
      <c r="G187" s="138" t="s">
        <v>1104</v>
      </c>
      <c r="H187" s="339">
        <v>228</v>
      </c>
      <c r="I187" s="227"/>
    </row>
    <row r="188" spans="1:9">
      <c r="A188" s="104" t="s">
        <v>1066</v>
      </c>
      <c r="B188" s="194" t="s">
        <v>1105</v>
      </c>
      <c r="C188" s="138" t="s">
        <v>1106</v>
      </c>
      <c r="D188" s="138"/>
      <c r="E188" s="138"/>
      <c r="F188" s="104" t="s">
        <v>222</v>
      </c>
      <c r="G188" s="138" t="s">
        <v>1107</v>
      </c>
      <c r="H188" s="339">
        <v>150</v>
      </c>
      <c r="I188" s="227"/>
    </row>
    <row r="189" ht="42.75" spans="1:9">
      <c r="A189" s="104" t="s">
        <v>1066</v>
      </c>
      <c r="B189" s="194" t="s">
        <v>1108</v>
      </c>
      <c r="C189" s="138" t="s">
        <v>1109</v>
      </c>
      <c r="D189" s="138" t="s">
        <v>1110</v>
      </c>
      <c r="E189" s="138"/>
      <c r="F189" s="104" t="s">
        <v>31</v>
      </c>
      <c r="G189" s="138" t="s">
        <v>1111</v>
      </c>
      <c r="H189" s="339">
        <v>150</v>
      </c>
      <c r="I189" s="227"/>
    </row>
    <row r="190" ht="42.75" spans="1:9">
      <c r="A190" s="104" t="s">
        <v>1066</v>
      </c>
      <c r="B190" s="194" t="s">
        <v>1112</v>
      </c>
      <c r="C190" s="138" t="s">
        <v>1113</v>
      </c>
      <c r="D190" s="138"/>
      <c r="E190" s="138"/>
      <c r="F190" s="104" t="s">
        <v>31</v>
      </c>
      <c r="G190" s="138"/>
      <c r="H190" s="339">
        <v>209</v>
      </c>
      <c r="I190" s="227"/>
    </row>
    <row r="191" ht="42.75" spans="1:9">
      <c r="A191" s="104" t="s">
        <v>1066</v>
      </c>
      <c r="B191" s="194" t="s">
        <v>1114</v>
      </c>
      <c r="C191" s="138" t="s">
        <v>1115</v>
      </c>
      <c r="D191" s="138"/>
      <c r="E191" s="138"/>
      <c r="F191" s="104" t="s">
        <v>31</v>
      </c>
      <c r="G191" s="138"/>
      <c r="H191" s="339">
        <v>209</v>
      </c>
      <c r="I191" s="227"/>
    </row>
    <row r="192" spans="1:9">
      <c r="A192" s="104" t="s">
        <v>1066</v>
      </c>
      <c r="B192" s="194" t="s">
        <v>1116</v>
      </c>
      <c r="C192" s="138" t="s">
        <v>1117</v>
      </c>
      <c r="D192" s="138"/>
      <c r="E192" s="138"/>
      <c r="F192" s="104" t="s">
        <v>31</v>
      </c>
      <c r="G192" s="138"/>
      <c r="H192" s="339">
        <v>209</v>
      </c>
      <c r="I192" s="227"/>
    </row>
    <row r="193" spans="1:9">
      <c r="A193" s="104" t="s">
        <v>1066</v>
      </c>
      <c r="B193" s="194" t="s">
        <v>1118</v>
      </c>
      <c r="C193" s="138" t="s">
        <v>1119</v>
      </c>
      <c r="D193" s="138"/>
      <c r="E193" s="138"/>
      <c r="F193" s="104" t="s">
        <v>1120</v>
      </c>
      <c r="G193" s="138" t="s">
        <v>1070</v>
      </c>
      <c r="H193" s="339">
        <v>150</v>
      </c>
      <c r="I193" s="227"/>
    </row>
    <row r="194" spans="1:9">
      <c r="A194" s="104" t="s">
        <v>1066</v>
      </c>
      <c r="B194" s="194" t="s">
        <v>1121</v>
      </c>
      <c r="C194" s="138" t="s">
        <v>1122</v>
      </c>
      <c r="D194" s="138" t="s">
        <v>1123</v>
      </c>
      <c r="E194" s="138"/>
      <c r="F194" s="104" t="s">
        <v>31</v>
      </c>
      <c r="G194" s="138"/>
      <c r="H194" s="339">
        <v>190</v>
      </c>
      <c r="I194" s="227"/>
    </row>
    <row r="195" spans="1:9">
      <c r="A195" s="104" t="s">
        <v>1066</v>
      </c>
      <c r="B195" s="194" t="s">
        <v>1124</v>
      </c>
      <c r="C195" s="138" t="s">
        <v>1125</v>
      </c>
      <c r="D195" s="138"/>
      <c r="E195" s="138"/>
      <c r="F195" s="104" t="s">
        <v>31</v>
      </c>
      <c r="G195" s="138"/>
      <c r="H195" s="339">
        <v>90</v>
      </c>
      <c r="I195" s="227"/>
    </row>
    <row r="196" ht="28.5" spans="1:9">
      <c r="A196" s="104" t="s">
        <v>1066</v>
      </c>
      <c r="B196" s="194" t="s">
        <v>1126</v>
      </c>
      <c r="C196" s="138" t="s">
        <v>1127</v>
      </c>
      <c r="D196" s="138"/>
      <c r="E196" s="138"/>
      <c r="F196" s="104" t="s">
        <v>1069</v>
      </c>
      <c r="G196" s="138" t="s">
        <v>1128</v>
      </c>
      <c r="H196" s="339">
        <v>95</v>
      </c>
      <c r="I196" s="104"/>
    </row>
    <row r="197" ht="57" spans="1:9">
      <c r="A197" s="104"/>
      <c r="B197" s="188" t="s">
        <v>1129</v>
      </c>
      <c r="C197" s="144" t="s">
        <v>1130</v>
      </c>
      <c r="D197" s="138" t="s">
        <v>1131</v>
      </c>
      <c r="E197" s="138"/>
      <c r="F197" s="104"/>
      <c r="G197" s="138" t="s">
        <v>1132</v>
      </c>
      <c r="H197" s="339"/>
      <c r="I197" s="350" t="s">
        <v>893</v>
      </c>
    </row>
    <row r="198" ht="28.5" spans="1:9">
      <c r="A198" s="104" t="s">
        <v>91</v>
      </c>
      <c r="B198" s="194" t="s">
        <v>1133</v>
      </c>
      <c r="C198" s="138" t="s">
        <v>1134</v>
      </c>
      <c r="D198" s="138" t="s">
        <v>1135</v>
      </c>
      <c r="E198" s="138"/>
      <c r="F198" s="104" t="s">
        <v>31</v>
      </c>
      <c r="G198" s="138" t="s">
        <v>1136</v>
      </c>
      <c r="H198" s="339">
        <f>VLOOKUP(B198,[2]调减53项!$B$2:$M$56,10,0)</f>
        <v>190</v>
      </c>
      <c r="I198" s="85" t="s">
        <v>318</v>
      </c>
    </row>
    <row r="199" spans="1:9">
      <c r="A199" s="104" t="s">
        <v>91</v>
      </c>
      <c r="B199" s="194" t="s">
        <v>1137</v>
      </c>
      <c r="C199" s="138" t="s">
        <v>1138</v>
      </c>
      <c r="D199" s="138"/>
      <c r="E199" s="138"/>
      <c r="F199" s="104" t="s">
        <v>31</v>
      </c>
      <c r="G199" s="138" t="s">
        <v>1139</v>
      </c>
      <c r="H199" s="339">
        <f>VLOOKUP(B199,[2]调减53项!$B$2:$M$56,10,0)</f>
        <v>190</v>
      </c>
      <c r="I199" s="85" t="s">
        <v>318</v>
      </c>
    </row>
    <row r="200" ht="28.5" spans="1:9">
      <c r="A200" s="104" t="s">
        <v>91</v>
      </c>
      <c r="B200" s="194" t="s">
        <v>1140</v>
      </c>
      <c r="C200" s="138" t="s">
        <v>1141</v>
      </c>
      <c r="D200" s="138"/>
      <c r="E200" s="138"/>
      <c r="F200" s="104" t="s">
        <v>31</v>
      </c>
      <c r="G200" s="138"/>
      <c r="H200" s="339">
        <f>VLOOKUP(B200,[2]调减53项!$B$2:$M$56,10,0)</f>
        <v>180.5</v>
      </c>
      <c r="I200" s="85" t="s">
        <v>318</v>
      </c>
    </row>
    <row r="201" ht="28.5" spans="1:9">
      <c r="A201" s="104" t="s">
        <v>91</v>
      </c>
      <c r="B201" s="194" t="s">
        <v>1142</v>
      </c>
      <c r="C201" s="138" t="s">
        <v>1143</v>
      </c>
      <c r="D201" s="138" t="s">
        <v>1144</v>
      </c>
      <c r="E201" s="138"/>
      <c r="F201" s="104" t="s">
        <v>31</v>
      </c>
      <c r="G201" s="138" t="s">
        <v>1145</v>
      </c>
      <c r="H201" s="339">
        <f>VLOOKUP(B201,[2]调减53项!$B$2:$M$56,10,0)</f>
        <v>180.5</v>
      </c>
      <c r="I201" s="104" t="s">
        <v>1146</v>
      </c>
    </row>
    <row r="202" ht="85.5" spans="1:9">
      <c r="A202" s="104"/>
      <c r="B202" s="188" t="s">
        <v>1147</v>
      </c>
      <c r="C202" s="144" t="s">
        <v>1148</v>
      </c>
      <c r="D202" s="138" t="s">
        <v>1149</v>
      </c>
      <c r="E202" s="138"/>
      <c r="F202" s="104"/>
      <c r="G202" s="138" t="s">
        <v>1150</v>
      </c>
      <c r="H202" s="339"/>
      <c r="I202" s="104"/>
    </row>
    <row r="203" ht="57" spans="1:9">
      <c r="A203" s="104"/>
      <c r="B203" s="194" t="s">
        <v>1151</v>
      </c>
      <c r="C203" s="138" t="s">
        <v>1152</v>
      </c>
      <c r="D203" s="138"/>
      <c r="E203" s="138" t="s">
        <v>1153</v>
      </c>
      <c r="F203" s="104" t="s">
        <v>658</v>
      </c>
      <c r="G203" s="138"/>
      <c r="H203" s="339">
        <v>4000</v>
      </c>
      <c r="I203" s="227"/>
    </row>
    <row r="204" ht="57" spans="1:9">
      <c r="A204" s="104"/>
      <c r="B204" s="194" t="s">
        <v>1154</v>
      </c>
      <c r="C204" s="138" t="s">
        <v>1152</v>
      </c>
      <c r="D204" s="138"/>
      <c r="E204" s="138" t="s">
        <v>1153</v>
      </c>
      <c r="F204" s="104" t="s">
        <v>1155</v>
      </c>
      <c r="G204" s="138"/>
      <c r="H204" s="339">
        <v>7000</v>
      </c>
      <c r="I204" s="227"/>
    </row>
    <row r="205" ht="28.5" spans="1:9">
      <c r="A205" s="104"/>
      <c r="B205" s="188" t="s">
        <v>1156</v>
      </c>
      <c r="C205" s="144" t="s">
        <v>1157</v>
      </c>
      <c r="D205" s="138"/>
      <c r="E205" s="138"/>
      <c r="F205" s="104" t="s">
        <v>658</v>
      </c>
      <c r="G205" s="138"/>
      <c r="H205" s="339"/>
      <c r="I205" s="227"/>
    </row>
    <row r="206" ht="30.75" spans="1:9">
      <c r="A206" s="104" t="s">
        <v>91</v>
      </c>
      <c r="B206" s="194" t="s">
        <v>1158</v>
      </c>
      <c r="C206" s="138" t="s">
        <v>1159</v>
      </c>
      <c r="D206" s="138"/>
      <c r="E206" s="138"/>
      <c r="F206" s="104" t="s">
        <v>31</v>
      </c>
      <c r="G206" s="138" t="s">
        <v>1160</v>
      </c>
      <c r="H206" s="339">
        <v>50</v>
      </c>
      <c r="I206" s="227"/>
    </row>
    <row r="207" ht="28.5" spans="1:9">
      <c r="A207" s="104" t="s">
        <v>91</v>
      </c>
      <c r="B207" s="194" t="s">
        <v>1161</v>
      </c>
      <c r="C207" s="138" t="s">
        <v>1162</v>
      </c>
      <c r="D207" s="138"/>
      <c r="E207" s="138"/>
      <c r="F207" s="104" t="s">
        <v>31</v>
      </c>
      <c r="G207" s="138" t="s">
        <v>1160</v>
      </c>
      <c r="H207" s="339">
        <v>50</v>
      </c>
      <c r="I207" s="227"/>
    </row>
    <row r="208" ht="28.5" spans="1:9">
      <c r="A208" s="104" t="s">
        <v>91</v>
      </c>
      <c r="B208" s="194" t="s">
        <v>1163</v>
      </c>
      <c r="C208" s="138" t="s">
        <v>1164</v>
      </c>
      <c r="D208" s="138" t="s">
        <v>1165</v>
      </c>
      <c r="E208" s="138"/>
      <c r="F208" s="104" t="s">
        <v>31</v>
      </c>
      <c r="G208" s="138" t="s">
        <v>1166</v>
      </c>
      <c r="H208" s="339">
        <v>60</v>
      </c>
      <c r="I208" s="227"/>
    </row>
    <row r="209" ht="28.5" spans="1:9">
      <c r="A209" s="104" t="s">
        <v>91</v>
      </c>
      <c r="B209" s="194" t="s">
        <v>1167</v>
      </c>
      <c r="C209" s="138" t="s">
        <v>1168</v>
      </c>
      <c r="D209" s="138" t="s">
        <v>1169</v>
      </c>
      <c r="E209" s="138"/>
      <c r="F209" s="104" t="s">
        <v>31</v>
      </c>
      <c r="G209" s="138" t="s">
        <v>1166</v>
      </c>
      <c r="H209" s="339">
        <v>80</v>
      </c>
      <c r="I209" s="227"/>
    </row>
    <row r="210" ht="28.5" spans="1:9">
      <c r="A210" s="104" t="s">
        <v>91</v>
      </c>
      <c r="B210" s="194" t="s">
        <v>1170</v>
      </c>
      <c r="C210" s="352" t="s">
        <v>1171</v>
      </c>
      <c r="D210" s="138" t="s">
        <v>1172</v>
      </c>
      <c r="E210" s="138"/>
      <c r="F210" s="104" t="s">
        <v>31</v>
      </c>
      <c r="G210" s="138"/>
      <c r="H210" s="339">
        <v>80</v>
      </c>
      <c r="I210" s="274" t="s">
        <v>1173</v>
      </c>
    </row>
    <row r="211" ht="71.25" spans="1:9">
      <c r="A211" s="104"/>
      <c r="B211" s="188" t="s">
        <v>1174</v>
      </c>
      <c r="C211" s="144" t="s">
        <v>1175</v>
      </c>
      <c r="D211" s="138" t="s">
        <v>1176</v>
      </c>
      <c r="E211" s="138" t="s">
        <v>1177</v>
      </c>
      <c r="F211" s="104"/>
      <c r="G211" s="138"/>
      <c r="H211" s="339"/>
      <c r="I211" s="274"/>
    </row>
    <row r="212" ht="16.5" spans="1:9">
      <c r="A212" s="104" t="s">
        <v>84</v>
      </c>
      <c r="B212" s="194" t="s">
        <v>1178</v>
      </c>
      <c r="C212" s="352" t="s">
        <v>1179</v>
      </c>
      <c r="D212" s="138"/>
      <c r="E212" s="138"/>
      <c r="F212" s="104" t="s">
        <v>31</v>
      </c>
      <c r="G212" s="138"/>
      <c r="H212" s="339">
        <f>VLOOKUP(B212,[2]调减53项!$B$2:$M$56,10,0)</f>
        <v>142.5</v>
      </c>
      <c r="I212" s="85" t="s">
        <v>318</v>
      </c>
    </row>
    <row r="213" ht="30.75" spans="1:9">
      <c r="A213" s="104" t="s">
        <v>84</v>
      </c>
      <c r="B213" s="194" t="s">
        <v>1180</v>
      </c>
      <c r="C213" s="352" t="s">
        <v>1181</v>
      </c>
      <c r="D213" s="138"/>
      <c r="E213" s="138"/>
      <c r="F213" s="104" t="s">
        <v>31</v>
      </c>
      <c r="G213" s="138"/>
      <c r="H213" s="339">
        <f>VLOOKUP(B213,[2]调减53项!$B$2:$M$56,10,0)</f>
        <v>427.5</v>
      </c>
      <c r="I213" s="85" t="s">
        <v>318</v>
      </c>
    </row>
    <row r="214" ht="30.75" spans="1:9">
      <c r="A214" s="104" t="s">
        <v>84</v>
      </c>
      <c r="B214" s="194" t="s">
        <v>1182</v>
      </c>
      <c r="C214" s="352" t="s">
        <v>1183</v>
      </c>
      <c r="D214" s="138"/>
      <c r="E214" s="138"/>
      <c r="F214" s="104" t="s">
        <v>31</v>
      </c>
      <c r="G214" s="138"/>
      <c r="H214" s="339">
        <f>VLOOKUP(B214,[2]调减53项!$B$2:$M$56,10,0)</f>
        <v>190</v>
      </c>
      <c r="I214" s="85" t="s">
        <v>318</v>
      </c>
    </row>
    <row r="215" ht="30.75" spans="1:9">
      <c r="A215" s="104" t="s">
        <v>84</v>
      </c>
      <c r="B215" s="194" t="s">
        <v>1184</v>
      </c>
      <c r="C215" s="352" t="s">
        <v>1185</v>
      </c>
      <c r="D215" s="138"/>
      <c r="E215" s="138"/>
      <c r="F215" s="104" t="s">
        <v>31</v>
      </c>
      <c r="G215" s="138"/>
      <c r="H215" s="339">
        <f>VLOOKUP(B215,[2]调减53项!$B$2:$M$56,10,0)</f>
        <v>237.5</v>
      </c>
      <c r="I215" s="85" t="s">
        <v>318</v>
      </c>
    </row>
    <row r="216" ht="30.75" spans="1:9">
      <c r="A216" s="104" t="s">
        <v>84</v>
      </c>
      <c r="B216" s="194" t="s">
        <v>1186</v>
      </c>
      <c r="C216" s="352" t="s">
        <v>1187</v>
      </c>
      <c r="D216" s="138"/>
      <c r="E216" s="138"/>
      <c r="F216" s="104" t="s">
        <v>31</v>
      </c>
      <c r="G216" s="138"/>
      <c r="H216" s="339">
        <f>VLOOKUP(B216,[2]调减53项!$B$2:$M$56,10,0)</f>
        <v>285</v>
      </c>
      <c r="I216" s="85" t="s">
        <v>318</v>
      </c>
    </row>
    <row r="217" ht="16.5" spans="1:9">
      <c r="A217" s="104" t="s">
        <v>84</v>
      </c>
      <c r="B217" s="194" t="s">
        <v>1188</v>
      </c>
      <c r="C217" s="352" t="s">
        <v>1189</v>
      </c>
      <c r="D217" s="138"/>
      <c r="E217" s="138"/>
      <c r="F217" s="104" t="s">
        <v>31</v>
      </c>
      <c r="G217" s="138"/>
      <c r="H217" s="339">
        <f>VLOOKUP(B217,[2]调减53项!$B$2:$M$56,10,0)</f>
        <v>57</v>
      </c>
      <c r="I217" s="85" t="s">
        <v>318</v>
      </c>
    </row>
    <row r="218" ht="42.75" spans="1:9">
      <c r="A218" s="104"/>
      <c r="B218" s="188" t="s">
        <v>1190</v>
      </c>
      <c r="C218" s="144" t="s">
        <v>1191</v>
      </c>
      <c r="D218" s="138"/>
      <c r="E218" s="138"/>
      <c r="F218" s="104"/>
      <c r="G218" s="138" t="s">
        <v>1192</v>
      </c>
      <c r="H218" s="339"/>
      <c r="I218" s="274"/>
    </row>
    <row r="219" ht="28.5" spans="1:9">
      <c r="A219" s="104"/>
      <c r="B219" s="188" t="s">
        <v>1193</v>
      </c>
      <c r="C219" s="144" t="s">
        <v>1194</v>
      </c>
      <c r="D219" s="138"/>
      <c r="E219" s="138"/>
      <c r="F219" s="104"/>
      <c r="G219" s="138"/>
      <c r="H219" s="339"/>
      <c r="I219" s="274"/>
    </row>
    <row r="220" ht="28.5" spans="1:9">
      <c r="A220" s="104" t="s">
        <v>84</v>
      </c>
      <c r="B220" s="194" t="s">
        <v>1195</v>
      </c>
      <c r="C220" s="138" t="s">
        <v>1196</v>
      </c>
      <c r="D220" s="138" t="s">
        <v>1197</v>
      </c>
      <c r="E220" s="138"/>
      <c r="F220" s="104" t="s">
        <v>1198</v>
      </c>
      <c r="G220" s="138"/>
      <c r="H220" s="339">
        <f>VLOOKUP(B220,[2]调减53项!$B$2:$M$56,10,0)</f>
        <v>85.5</v>
      </c>
      <c r="I220" s="85" t="s">
        <v>318</v>
      </c>
    </row>
    <row r="221" ht="28.5" spans="1:9">
      <c r="A221" s="104" t="s">
        <v>84</v>
      </c>
      <c r="B221" s="194" t="s">
        <v>1199</v>
      </c>
      <c r="C221" s="138" t="s">
        <v>1200</v>
      </c>
      <c r="D221" s="138" t="s">
        <v>1201</v>
      </c>
      <c r="E221" s="138"/>
      <c r="F221" s="104" t="s">
        <v>1198</v>
      </c>
      <c r="G221" s="138"/>
      <c r="H221" s="339">
        <f>VLOOKUP(B221,[2]调减53项!$B$2:$M$56,10,0)</f>
        <v>95</v>
      </c>
      <c r="I221" s="85" t="s">
        <v>318</v>
      </c>
    </row>
    <row r="222" ht="28.5" spans="1:9">
      <c r="A222" s="104" t="s">
        <v>84</v>
      </c>
      <c r="B222" s="194" t="s">
        <v>1202</v>
      </c>
      <c r="C222" s="138" t="s">
        <v>1203</v>
      </c>
      <c r="D222" s="138" t="s">
        <v>1204</v>
      </c>
      <c r="E222" s="138"/>
      <c r="F222" s="104" t="s">
        <v>1198</v>
      </c>
      <c r="G222" s="138"/>
      <c r="H222" s="339">
        <f>VLOOKUP(B222,[2]调减53项!$B$2:$M$56,10,0)</f>
        <v>190</v>
      </c>
      <c r="I222" s="85" t="s">
        <v>318</v>
      </c>
    </row>
    <row r="223" ht="28.5" spans="1:9">
      <c r="A223" s="104" t="s">
        <v>84</v>
      </c>
      <c r="B223" s="194" t="s">
        <v>1205</v>
      </c>
      <c r="C223" s="138" t="s">
        <v>1206</v>
      </c>
      <c r="D223" s="138" t="s">
        <v>1207</v>
      </c>
      <c r="E223" s="138"/>
      <c r="F223" s="104" t="s">
        <v>1198</v>
      </c>
      <c r="G223" s="138"/>
      <c r="H223" s="339">
        <f>VLOOKUP(B223,[2]调减53项!$B$2:$M$56,10,0)</f>
        <v>475</v>
      </c>
      <c r="I223" s="85" t="s">
        <v>318</v>
      </c>
    </row>
    <row r="224" ht="28.5" spans="1:9">
      <c r="A224" s="104" t="s">
        <v>84</v>
      </c>
      <c r="B224" s="194" t="s">
        <v>1208</v>
      </c>
      <c r="C224" s="138" t="s">
        <v>1209</v>
      </c>
      <c r="D224" s="138"/>
      <c r="E224" s="138"/>
      <c r="F224" s="104" t="s">
        <v>31</v>
      </c>
      <c r="G224" s="138"/>
      <c r="H224" s="339">
        <v>40</v>
      </c>
      <c r="I224" s="274"/>
    </row>
    <row r="225" s="333" customFormat="1" ht="28.5" spans="1:10">
      <c r="A225" s="104"/>
      <c r="B225" s="194" t="s">
        <v>1210</v>
      </c>
      <c r="C225" s="138" t="s">
        <v>1211</v>
      </c>
      <c r="D225" s="138"/>
      <c r="E225" s="138"/>
      <c r="F225" s="104" t="s">
        <v>31</v>
      </c>
      <c r="G225" s="138"/>
      <c r="H225" s="339">
        <v>1000</v>
      </c>
      <c r="I225" s="353" t="s">
        <v>1212</v>
      </c>
      <c r="J225" s="156"/>
    </row>
    <row r="226" s="333" customFormat="1" ht="42.75" spans="1:10">
      <c r="A226" s="104"/>
      <c r="B226" s="194" t="s">
        <v>1213</v>
      </c>
      <c r="C226" s="138" t="s">
        <v>1214</v>
      </c>
      <c r="D226" s="138"/>
      <c r="E226" s="138"/>
      <c r="F226" s="104" t="s">
        <v>31</v>
      </c>
      <c r="G226" s="138"/>
      <c r="H226" s="339">
        <v>2000</v>
      </c>
      <c r="I226" s="353" t="s">
        <v>1212</v>
      </c>
      <c r="J226" s="156"/>
    </row>
    <row r="227" spans="1:9">
      <c r="A227" s="104"/>
      <c r="B227" s="188" t="s">
        <v>1215</v>
      </c>
      <c r="C227" s="144" t="s">
        <v>1216</v>
      </c>
      <c r="D227" s="138" t="s">
        <v>1217</v>
      </c>
      <c r="E227" s="138"/>
      <c r="F227" s="104"/>
      <c r="G227" s="138"/>
      <c r="H227" s="339"/>
      <c r="I227" s="227"/>
    </row>
    <row r="228" ht="28.5" spans="1:9">
      <c r="A228" s="104" t="s">
        <v>84</v>
      </c>
      <c r="B228" s="194" t="s">
        <v>1218</v>
      </c>
      <c r="C228" s="138" t="s">
        <v>1219</v>
      </c>
      <c r="D228" s="138" t="s">
        <v>1220</v>
      </c>
      <c r="E228" s="138"/>
      <c r="F228" s="104" t="s">
        <v>1198</v>
      </c>
      <c r="G228" s="138"/>
      <c r="H228" s="339">
        <v>55</v>
      </c>
      <c r="I228" s="227"/>
    </row>
    <row r="229" ht="28.5" spans="1:9">
      <c r="A229" s="104" t="s">
        <v>84</v>
      </c>
      <c r="B229" s="194" t="s">
        <v>1221</v>
      </c>
      <c r="C229" s="138" t="s">
        <v>1222</v>
      </c>
      <c r="D229" s="138"/>
      <c r="E229" s="138"/>
      <c r="F229" s="104" t="s">
        <v>1198</v>
      </c>
      <c r="G229" s="138"/>
      <c r="H229" s="339">
        <v>110</v>
      </c>
      <c r="I229" s="227"/>
    </row>
    <row r="230" ht="28.5" spans="1:9">
      <c r="A230" s="104" t="s">
        <v>84</v>
      </c>
      <c r="B230" s="194" t="s">
        <v>1223</v>
      </c>
      <c r="C230" s="138" t="s">
        <v>1224</v>
      </c>
      <c r="D230" s="138" t="s">
        <v>1225</v>
      </c>
      <c r="E230" s="138"/>
      <c r="F230" s="104" t="s">
        <v>1198</v>
      </c>
      <c r="G230" s="138"/>
      <c r="H230" s="339">
        <v>410</v>
      </c>
      <c r="I230" s="227"/>
    </row>
    <row r="231" spans="1:9">
      <c r="A231" s="104"/>
      <c r="B231" s="188" t="s">
        <v>1226</v>
      </c>
      <c r="C231" s="144" t="s">
        <v>1227</v>
      </c>
      <c r="D231" s="138"/>
      <c r="E231" s="138" t="s">
        <v>746</v>
      </c>
      <c r="F231" s="104"/>
      <c r="G231" s="138"/>
      <c r="H231" s="339"/>
      <c r="I231" s="227"/>
    </row>
    <row r="232" spans="1:9">
      <c r="A232" s="104" t="s">
        <v>84</v>
      </c>
      <c r="B232" s="194" t="s">
        <v>1228</v>
      </c>
      <c r="C232" s="138" t="s">
        <v>1229</v>
      </c>
      <c r="D232" s="138"/>
      <c r="E232" s="138"/>
      <c r="F232" s="104" t="s">
        <v>1230</v>
      </c>
      <c r="G232" s="138"/>
      <c r="H232" s="339">
        <f>VLOOKUP(B232,[2]调减53项!$B$2:$M$56,10,0)</f>
        <v>9.025</v>
      </c>
      <c r="I232" s="85" t="s">
        <v>318</v>
      </c>
    </row>
    <row r="233" ht="30.75" spans="1:9">
      <c r="A233" s="104" t="s">
        <v>84</v>
      </c>
      <c r="B233" s="194" t="s">
        <v>1231</v>
      </c>
      <c r="C233" s="352" t="s">
        <v>1232</v>
      </c>
      <c r="D233" s="138"/>
      <c r="E233" s="138"/>
      <c r="F233" s="104" t="s">
        <v>1230</v>
      </c>
      <c r="G233" s="138"/>
      <c r="H233" s="339">
        <f>VLOOKUP(B233,[2]调减53项!$B$2:$M$56,10,0)</f>
        <v>18.05</v>
      </c>
      <c r="I233" s="85" t="s">
        <v>318</v>
      </c>
    </row>
    <row r="234" ht="30.75" spans="1:9">
      <c r="A234" s="104" t="s">
        <v>84</v>
      </c>
      <c r="B234" s="194" t="s">
        <v>1233</v>
      </c>
      <c r="C234" s="352" t="s">
        <v>1234</v>
      </c>
      <c r="D234" s="138" t="s">
        <v>1235</v>
      </c>
      <c r="E234" s="138"/>
      <c r="F234" s="104" t="s">
        <v>1230</v>
      </c>
      <c r="G234" s="138"/>
      <c r="H234" s="339">
        <f>VLOOKUP(B234,[2]调减53项!$B$2:$M$56,10,0)</f>
        <v>27.075</v>
      </c>
      <c r="I234" s="85" t="s">
        <v>318</v>
      </c>
    </row>
    <row r="235" ht="28.5" spans="1:9">
      <c r="A235" s="104" t="s">
        <v>84</v>
      </c>
      <c r="B235" s="194" t="s">
        <v>1236</v>
      </c>
      <c r="C235" s="138" t="s">
        <v>1237</v>
      </c>
      <c r="D235" s="138"/>
      <c r="E235" s="138"/>
      <c r="F235" s="104" t="s">
        <v>1230</v>
      </c>
      <c r="G235" s="138"/>
      <c r="H235" s="339">
        <f>VLOOKUP(B235,[2]调减53项!$B$2:$M$56,10,0)</f>
        <v>72.2</v>
      </c>
      <c r="I235" s="85" t="s">
        <v>318</v>
      </c>
    </row>
    <row r="236" ht="28.5" spans="1:9">
      <c r="A236" s="104" t="s">
        <v>84</v>
      </c>
      <c r="B236" s="194" t="s">
        <v>1238</v>
      </c>
      <c r="C236" s="138" t="s">
        <v>1239</v>
      </c>
      <c r="D236" s="138" t="s">
        <v>1240</v>
      </c>
      <c r="E236" s="138"/>
      <c r="F236" s="104" t="s">
        <v>1230</v>
      </c>
      <c r="G236" s="138"/>
      <c r="H236" s="339">
        <f>VLOOKUP(B236,[2]调减53项!$B$2:$M$56,10,0)</f>
        <v>152</v>
      </c>
      <c r="I236" s="85" t="s">
        <v>318</v>
      </c>
    </row>
    <row r="237" ht="28.5" spans="1:9">
      <c r="A237" s="104" t="s">
        <v>84</v>
      </c>
      <c r="B237" s="194" t="s">
        <v>1241</v>
      </c>
      <c r="C237" s="138" t="s">
        <v>1242</v>
      </c>
      <c r="D237" s="138" t="s">
        <v>1243</v>
      </c>
      <c r="E237" s="138"/>
      <c r="F237" s="104" t="s">
        <v>1230</v>
      </c>
      <c r="G237" s="138"/>
      <c r="H237" s="339">
        <v>200</v>
      </c>
      <c r="I237" s="227"/>
    </row>
    <row r="238" ht="42.75" spans="1:9">
      <c r="A238" s="104" t="s">
        <v>84</v>
      </c>
      <c r="B238" s="194" t="s">
        <v>1244</v>
      </c>
      <c r="C238" s="138" t="s">
        <v>1245</v>
      </c>
      <c r="D238" s="138"/>
      <c r="E238" s="138"/>
      <c r="F238" s="104" t="s">
        <v>31</v>
      </c>
      <c r="G238" s="138"/>
      <c r="H238" s="339">
        <f>VLOOKUP(B238,[2]调减53项!$B$2:$M$56,10,0)</f>
        <v>2375</v>
      </c>
      <c r="I238" s="274" t="s">
        <v>1246</v>
      </c>
    </row>
    <row r="239" s="333" customFormat="1" ht="42.75" spans="1:10">
      <c r="A239" s="104"/>
      <c r="B239" s="194" t="s">
        <v>1244</v>
      </c>
      <c r="C239" s="138" t="s">
        <v>1247</v>
      </c>
      <c r="D239" s="138" t="s">
        <v>1248</v>
      </c>
      <c r="E239" s="138"/>
      <c r="F239" s="104" t="s">
        <v>31</v>
      </c>
      <c r="G239" s="138"/>
      <c r="H239" s="339">
        <f>VLOOKUP(B239,[2]调减53项!$B$2:$M$56,10,0)</f>
        <v>2375</v>
      </c>
      <c r="I239" s="353" t="s">
        <v>1249</v>
      </c>
      <c r="J239" s="156"/>
    </row>
    <row r="240" ht="28.5" spans="1:9">
      <c r="A240" s="104" t="s">
        <v>84</v>
      </c>
      <c r="B240" s="194" t="s">
        <v>1250</v>
      </c>
      <c r="C240" s="138" t="s">
        <v>1251</v>
      </c>
      <c r="D240" s="138"/>
      <c r="E240" s="138"/>
      <c r="F240" s="104" t="s">
        <v>1230</v>
      </c>
      <c r="G240" s="138"/>
      <c r="H240" s="339">
        <f>VLOOKUP(B240,[2]调减53项!$B$2:$M$56,10,0)</f>
        <v>180.5</v>
      </c>
      <c r="I240" s="85" t="s">
        <v>318</v>
      </c>
    </row>
    <row r="241" spans="1:9">
      <c r="A241" s="104" t="s">
        <v>84</v>
      </c>
      <c r="B241" s="194" t="s">
        <v>1252</v>
      </c>
      <c r="C241" s="138" t="s">
        <v>1253</v>
      </c>
      <c r="D241" s="138"/>
      <c r="E241" s="138"/>
      <c r="F241" s="104" t="s">
        <v>1230</v>
      </c>
      <c r="G241" s="138"/>
      <c r="H241" s="339">
        <f>VLOOKUP(B241,[2]调减53项!$B$2:$M$56,10,0)</f>
        <v>902.5</v>
      </c>
      <c r="I241" s="85" t="s">
        <v>318</v>
      </c>
    </row>
    <row r="242" ht="16.5" spans="1:9">
      <c r="A242" s="104" t="s">
        <v>84</v>
      </c>
      <c r="B242" s="194" t="s">
        <v>1254</v>
      </c>
      <c r="C242" s="138" t="s">
        <v>1255</v>
      </c>
      <c r="D242" s="138"/>
      <c r="E242" s="138"/>
      <c r="F242" s="104" t="s">
        <v>1230</v>
      </c>
      <c r="G242" s="138"/>
      <c r="H242" s="339">
        <f>VLOOKUP(B242,[2]调减53项!$B$2:$M$56,10,0)</f>
        <v>902.5</v>
      </c>
      <c r="I242" s="85" t="s">
        <v>318</v>
      </c>
    </row>
    <row r="243" spans="1:9">
      <c r="A243" s="104" t="s">
        <v>84</v>
      </c>
      <c r="B243" s="194" t="s">
        <v>1256</v>
      </c>
      <c r="C243" s="138" t="s">
        <v>1257</v>
      </c>
      <c r="D243" s="138" t="s">
        <v>1258</v>
      </c>
      <c r="E243" s="138"/>
      <c r="F243" s="104" t="s">
        <v>1230</v>
      </c>
      <c r="G243" s="138"/>
      <c r="H243" s="339">
        <f>VLOOKUP(B243,[2]调减53项!$B$2:$M$56,10,0)</f>
        <v>1805</v>
      </c>
      <c r="I243" s="85" t="s">
        <v>318</v>
      </c>
    </row>
    <row r="244" spans="1:9">
      <c r="A244" s="104" t="s">
        <v>84</v>
      </c>
      <c r="B244" s="194" t="s">
        <v>1259</v>
      </c>
      <c r="C244" s="138" t="s">
        <v>1260</v>
      </c>
      <c r="D244" s="138" t="s">
        <v>1261</v>
      </c>
      <c r="E244" s="138"/>
      <c r="F244" s="104" t="s">
        <v>1230</v>
      </c>
      <c r="G244" s="138"/>
      <c r="H244" s="339">
        <f>VLOOKUP(B244,[2]调减53项!$B$2:$M$56,10,0)</f>
        <v>1805</v>
      </c>
      <c r="I244" s="85" t="s">
        <v>318</v>
      </c>
    </row>
    <row r="245" spans="1:9">
      <c r="A245" s="104" t="s">
        <v>84</v>
      </c>
      <c r="B245" s="194" t="s">
        <v>1262</v>
      </c>
      <c r="C245" s="138" t="s">
        <v>1263</v>
      </c>
      <c r="D245" s="138"/>
      <c r="E245" s="138"/>
      <c r="F245" s="104" t="s">
        <v>31</v>
      </c>
      <c r="G245" s="138"/>
      <c r="H245" s="339">
        <f>VLOOKUP(B245,[2]调减53项!$B$2:$M$56,10,0)</f>
        <v>1353.75</v>
      </c>
      <c r="I245" s="85" t="s">
        <v>318</v>
      </c>
    </row>
    <row r="246" ht="28.5" spans="1:9">
      <c r="A246" s="104" t="s">
        <v>84</v>
      </c>
      <c r="B246" s="194" t="s">
        <v>1264</v>
      </c>
      <c r="C246" s="138" t="s">
        <v>1265</v>
      </c>
      <c r="D246" s="138"/>
      <c r="E246" s="138"/>
      <c r="F246" s="104" t="s">
        <v>31</v>
      </c>
      <c r="G246" s="138"/>
      <c r="H246" s="339">
        <f>VLOOKUP(B246,[2]调减53项!$B$2:$M$56,10,0)</f>
        <v>270.75</v>
      </c>
      <c r="I246" s="85" t="s">
        <v>318</v>
      </c>
    </row>
    <row r="247" spans="1:9">
      <c r="A247" s="104" t="s">
        <v>84</v>
      </c>
      <c r="B247" s="194" t="s">
        <v>1266</v>
      </c>
      <c r="C247" s="138" t="s">
        <v>1267</v>
      </c>
      <c r="D247" s="138"/>
      <c r="E247" s="138"/>
      <c r="F247" s="104" t="s">
        <v>31</v>
      </c>
      <c r="G247" s="138"/>
      <c r="H247" s="339">
        <f>VLOOKUP(B247,[2]调减53项!$B$2:$M$56,10,0)</f>
        <v>631.75</v>
      </c>
      <c r="I247" s="85" t="s">
        <v>318</v>
      </c>
    </row>
    <row r="248" spans="1:9">
      <c r="A248" s="104"/>
      <c r="B248" s="188" t="s">
        <v>1268</v>
      </c>
      <c r="C248" s="144" t="s">
        <v>1269</v>
      </c>
      <c r="D248" s="138" t="s">
        <v>1270</v>
      </c>
      <c r="E248" s="138" t="s">
        <v>1271</v>
      </c>
      <c r="F248" s="104"/>
      <c r="G248" s="138"/>
      <c r="H248" s="339"/>
      <c r="I248" s="227"/>
    </row>
    <row r="249" ht="28.5" spans="1:9">
      <c r="A249" s="104" t="s">
        <v>84</v>
      </c>
      <c r="B249" s="194" t="s">
        <v>1272</v>
      </c>
      <c r="C249" s="138" t="s">
        <v>1273</v>
      </c>
      <c r="D249" s="138"/>
      <c r="E249" s="138"/>
      <c r="F249" s="104" t="s">
        <v>31</v>
      </c>
      <c r="G249" s="138"/>
      <c r="H249" s="339">
        <f>VLOOKUP(B249,[2]调减53项!$B$2:$M$56,10,0)</f>
        <v>76</v>
      </c>
      <c r="I249" s="85" t="s">
        <v>318</v>
      </c>
    </row>
    <row r="250" spans="1:9">
      <c r="A250" s="104" t="s">
        <v>84</v>
      </c>
      <c r="B250" s="194" t="s">
        <v>1274</v>
      </c>
      <c r="C250" s="138" t="s">
        <v>1275</v>
      </c>
      <c r="D250" s="138"/>
      <c r="E250" s="138"/>
      <c r="F250" s="104" t="s">
        <v>31</v>
      </c>
      <c r="G250" s="138"/>
      <c r="H250" s="339">
        <f>VLOOKUP(B250,[2]调减53项!$B$2:$M$56,10,0)</f>
        <v>380</v>
      </c>
      <c r="I250" s="85" t="s">
        <v>318</v>
      </c>
    </row>
    <row r="251" spans="1:9">
      <c r="A251" s="104" t="s">
        <v>84</v>
      </c>
      <c r="B251" s="194" t="s">
        <v>1276</v>
      </c>
      <c r="C251" s="138" t="s">
        <v>1277</v>
      </c>
      <c r="D251" s="138"/>
      <c r="E251" s="138"/>
      <c r="F251" s="104" t="s">
        <v>31</v>
      </c>
      <c r="G251" s="138"/>
      <c r="H251" s="339">
        <f>VLOOKUP(B251,[2]调减53项!$B$2:$M$56,10,0)</f>
        <v>427.5</v>
      </c>
      <c r="I251" s="85" t="s">
        <v>318</v>
      </c>
    </row>
    <row r="252" spans="1:9">
      <c r="A252" s="104" t="s">
        <v>84</v>
      </c>
      <c r="B252" s="194" t="s">
        <v>1278</v>
      </c>
      <c r="C252" s="138" t="s">
        <v>1279</v>
      </c>
      <c r="D252" s="138"/>
      <c r="E252" s="138"/>
      <c r="F252" s="104" t="s">
        <v>31</v>
      </c>
      <c r="G252" s="138"/>
      <c r="H252" s="339">
        <f>VLOOKUP(B252,[2]调减53项!$B$2:$M$56,10,0)</f>
        <v>427.5</v>
      </c>
      <c r="I252" s="85" t="s">
        <v>318</v>
      </c>
    </row>
    <row r="253" ht="28.5" spans="1:9">
      <c r="A253" s="104" t="s">
        <v>84</v>
      </c>
      <c r="B253" s="194" t="s">
        <v>1280</v>
      </c>
      <c r="C253" s="138" t="s">
        <v>1281</v>
      </c>
      <c r="D253" s="138"/>
      <c r="E253" s="138"/>
      <c r="F253" s="104" t="s">
        <v>31</v>
      </c>
      <c r="G253" s="138"/>
      <c r="H253" s="339">
        <f>VLOOKUP(B253,[2]调减53项!$B$2:$M$56,10,0)</f>
        <v>90.25</v>
      </c>
      <c r="I253" s="85" t="s">
        <v>318</v>
      </c>
    </row>
    <row r="254" spans="1:9">
      <c r="A254" s="104" t="s">
        <v>84</v>
      </c>
      <c r="B254" s="194" t="s">
        <v>1282</v>
      </c>
      <c r="C254" s="138" t="s">
        <v>1283</v>
      </c>
      <c r="D254" s="138"/>
      <c r="E254" s="138"/>
      <c r="F254" s="104" t="s">
        <v>31</v>
      </c>
      <c r="G254" s="138"/>
      <c r="H254" s="339">
        <f>VLOOKUP(B254,[2]调减53项!$B$2:$M$56,10,0)</f>
        <v>451.25</v>
      </c>
      <c r="I254" s="85" t="s">
        <v>318</v>
      </c>
    </row>
    <row r="255" ht="28.5" spans="1:9">
      <c r="A255" s="104"/>
      <c r="B255" s="188" t="s">
        <v>1284</v>
      </c>
      <c r="C255" s="144" t="s">
        <v>1285</v>
      </c>
      <c r="D255" s="138" t="s">
        <v>1286</v>
      </c>
      <c r="E255" s="138"/>
      <c r="F255" s="104"/>
      <c r="G255" s="138"/>
      <c r="H255" s="339"/>
      <c r="I255" s="227"/>
    </row>
    <row r="256" ht="28.5" spans="1:9">
      <c r="A256" s="104" t="s">
        <v>84</v>
      </c>
      <c r="B256" s="194" t="s">
        <v>1287</v>
      </c>
      <c r="C256" s="138" t="s">
        <v>1288</v>
      </c>
      <c r="D256" s="138" t="s">
        <v>1289</v>
      </c>
      <c r="E256" s="138"/>
      <c r="F256" s="104" t="s">
        <v>31</v>
      </c>
      <c r="G256" s="138"/>
      <c r="H256" s="339">
        <v>160</v>
      </c>
      <c r="I256" s="227"/>
    </row>
    <row r="257" ht="28.5" spans="1:9">
      <c r="A257" s="104" t="s">
        <v>84</v>
      </c>
      <c r="B257" s="194" t="s">
        <v>1290</v>
      </c>
      <c r="C257" s="138" t="s">
        <v>1291</v>
      </c>
      <c r="D257" s="138"/>
      <c r="E257" s="138"/>
      <c r="F257" s="104" t="s">
        <v>31</v>
      </c>
      <c r="G257" s="138"/>
      <c r="H257" s="339">
        <v>80</v>
      </c>
      <c r="I257" s="227"/>
    </row>
    <row r="258" ht="28.5" spans="1:9">
      <c r="A258" s="104" t="s">
        <v>84</v>
      </c>
      <c r="B258" s="194" t="s">
        <v>1292</v>
      </c>
      <c r="C258" s="138" t="s">
        <v>1293</v>
      </c>
      <c r="D258" s="138"/>
      <c r="E258" s="138"/>
      <c r="F258" s="104" t="s">
        <v>31</v>
      </c>
      <c r="G258" s="138"/>
      <c r="H258" s="339">
        <v>80</v>
      </c>
      <c r="I258" s="227"/>
    </row>
    <row r="259" spans="1:9">
      <c r="A259" s="104" t="s">
        <v>84</v>
      </c>
      <c r="B259" s="194" t="s">
        <v>1294</v>
      </c>
      <c r="C259" s="138" t="s">
        <v>1295</v>
      </c>
      <c r="D259" s="138"/>
      <c r="E259" s="138"/>
      <c r="F259" s="104" t="s">
        <v>31</v>
      </c>
      <c r="G259" s="138"/>
      <c r="H259" s="339">
        <v>450</v>
      </c>
      <c r="I259" s="227"/>
    </row>
    <row r="260" spans="1:9">
      <c r="A260" s="104" t="s">
        <v>84</v>
      </c>
      <c r="B260" s="194" t="s">
        <v>1296</v>
      </c>
      <c r="C260" s="138" t="s">
        <v>1297</v>
      </c>
      <c r="D260" s="138" t="s">
        <v>1298</v>
      </c>
      <c r="E260" s="138"/>
      <c r="F260" s="104" t="s">
        <v>31</v>
      </c>
      <c r="G260" s="138"/>
      <c r="H260" s="339">
        <f>VLOOKUP(B260,[2]调减53项!$B$2:$M$56,10,0)</f>
        <v>760</v>
      </c>
      <c r="I260" s="85" t="s">
        <v>318</v>
      </c>
    </row>
    <row r="261" ht="28.5" spans="1:9">
      <c r="A261" s="104"/>
      <c r="B261" s="188" t="s">
        <v>1299</v>
      </c>
      <c r="C261" s="144" t="s">
        <v>1300</v>
      </c>
      <c r="D261" s="138"/>
      <c r="E261" s="138"/>
      <c r="F261" s="104"/>
      <c r="G261" s="138"/>
      <c r="H261" s="339"/>
      <c r="I261" s="227"/>
    </row>
    <row r="262" ht="28.5" spans="1:9">
      <c r="A262" s="104" t="s">
        <v>84</v>
      </c>
      <c r="B262" s="194" t="s">
        <v>1301</v>
      </c>
      <c r="C262" s="138" t="s">
        <v>1302</v>
      </c>
      <c r="D262" s="138"/>
      <c r="E262" s="138"/>
      <c r="F262" s="104" t="s">
        <v>31</v>
      </c>
      <c r="G262" s="138"/>
      <c r="H262" s="339">
        <v>33.25</v>
      </c>
      <c r="I262" s="227"/>
    </row>
    <row r="263" spans="1:9">
      <c r="A263" s="104"/>
      <c r="B263" s="188" t="s">
        <v>1303</v>
      </c>
      <c r="C263" s="144" t="s">
        <v>1304</v>
      </c>
      <c r="D263" s="138"/>
      <c r="E263" s="138"/>
      <c r="F263" s="104"/>
      <c r="G263" s="138"/>
      <c r="H263" s="339"/>
      <c r="I263" s="227"/>
    </row>
    <row r="264" spans="1:9">
      <c r="A264" s="104" t="s">
        <v>84</v>
      </c>
      <c r="B264" s="194" t="s">
        <v>1305</v>
      </c>
      <c r="C264" s="138" t="s">
        <v>1306</v>
      </c>
      <c r="D264" s="138" t="s">
        <v>1307</v>
      </c>
      <c r="E264" s="138"/>
      <c r="F264" s="104" t="s">
        <v>31</v>
      </c>
      <c r="G264" s="138"/>
      <c r="H264" s="339">
        <v>330</v>
      </c>
      <c r="I264" s="227"/>
    </row>
    <row r="265" ht="28.5" spans="1:9">
      <c r="A265" s="104" t="s">
        <v>84</v>
      </c>
      <c r="B265" s="194" t="s">
        <v>1308</v>
      </c>
      <c r="C265" s="138" t="s">
        <v>1309</v>
      </c>
      <c r="D265" s="138" t="s">
        <v>1310</v>
      </c>
      <c r="E265" s="138"/>
      <c r="F265" s="104" t="s">
        <v>31</v>
      </c>
      <c r="G265" s="138"/>
      <c r="H265" s="339">
        <v>690</v>
      </c>
      <c r="I265" s="227"/>
    </row>
    <row r="266" ht="156.75" spans="1:9">
      <c r="A266" s="104" t="s">
        <v>84</v>
      </c>
      <c r="B266" s="202" t="s">
        <v>1311</v>
      </c>
      <c r="C266" s="203" t="s">
        <v>1312</v>
      </c>
      <c r="D266" s="214" t="s">
        <v>1313</v>
      </c>
      <c r="E266" s="203"/>
      <c r="F266" s="204" t="s">
        <v>31</v>
      </c>
      <c r="G266" s="203"/>
      <c r="H266" s="347">
        <v>690</v>
      </c>
      <c r="I266" s="274" t="s">
        <v>290</v>
      </c>
    </row>
    <row r="267" ht="28.5" spans="1:9">
      <c r="A267" s="104" t="s">
        <v>84</v>
      </c>
      <c r="B267" s="194" t="s">
        <v>1314</v>
      </c>
      <c r="C267" s="138" t="s">
        <v>1315</v>
      </c>
      <c r="D267" s="138"/>
      <c r="E267" s="138"/>
      <c r="F267" s="104" t="s">
        <v>31</v>
      </c>
      <c r="G267" s="138"/>
      <c r="H267" s="339">
        <v>20</v>
      </c>
      <c r="I267" s="274"/>
    </row>
    <row r="268" spans="1:9">
      <c r="A268" s="104"/>
      <c r="B268" s="194" t="s">
        <v>1316</v>
      </c>
      <c r="C268" s="138"/>
      <c r="D268" s="138"/>
      <c r="E268" s="138"/>
      <c r="F268" s="104"/>
      <c r="G268" s="138"/>
      <c r="H268" s="339"/>
      <c r="I268" s="274"/>
    </row>
    <row r="269" ht="42.75" spans="1:9">
      <c r="A269" s="104" t="s">
        <v>84</v>
      </c>
      <c r="B269" s="194" t="s">
        <v>1317</v>
      </c>
      <c r="C269" s="138" t="s">
        <v>1318</v>
      </c>
      <c r="D269" s="138" t="s">
        <v>1319</v>
      </c>
      <c r="E269" s="138"/>
      <c r="F269" s="104" t="s">
        <v>31</v>
      </c>
      <c r="G269" s="138"/>
      <c r="H269" s="339">
        <v>11000</v>
      </c>
      <c r="I269" s="274" t="s">
        <v>1320</v>
      </c>
    </row>
    <row r="270" ht="42.75" spans="1:9">
      <c r="A270" s="104"/>
      <c r="B270" s="188" t="s">
        <v>1321</v>
      </c>
      <c r="C270" s="144" t="s">
        <v>1322</v>
      </c>
      <c r="D270" s="138"/>
      <c r="E270" s="138"/>
      <c r="F270" s="104"/>
      <c r="G270" s="138" t="s">
        <v>1323</v>
      </c>
      <c r="H270" s="339"/>
      <c r="I270" s="227"/>
    </row>
    <row r="271" spans="1:9">
      <c r="A271" s="104"/>
      <c r="B271" s="188" t="s">
        <v>1324</v>
      </c>
      <c r="C271" s="144" t="s">
        <v>1325</v>
      </c>
      <c r="D271" s="138"/>
      <c r="E271" s="138"/>
      <c r="F271" s="104"/>
      <c r="G271" s="138"/>
      <c r="H271" s="339"/>
      <c r="I271" s="227"/>
    </row>
    <row r="272" spans="1:9">
      <c r="A272" s="104"/>
      <c r="B272" s="188" t="s">
        <v>1326</v>
      </c>
      <c r="C272" s="144" t="s">
        <v>1327</v>
      </c>
      <c r="D272" s="138"/>
      <c r="E272" s="138"/>
      <c r="F272" s="104"/>
      <c r="G272" s="138"/>
      <c r="H272" s="339"/>
      <c r="I272" s="227"/>
    </row>
    <row r="273" ht="28.5" spans="1:9">
      <c r="A273" s="104" t="s">
        <v>1328</v>
      </c>
      <c r="B273" s="194" t="s">
        <v>1329</v>
      </c>
      <c r="C273" s="138" t="s">
        <v>1330</v>
      </c>
      <c r="D273" s="138"/>
      <c r="E273" s="138"/>
      <c r="F273" s="104" t="s">
        <v>1331</v>
      </c>
      <c r="G273" s="138"/>
      <c r="H273" s="339">
        <v>2</v>
      </c>
      <c r="I273" s="227"/>
    </row>
    <row r="274" spans="1:9">
      <c r="A274" s="104" t="s">
        <v>1328</v>
      </c>
      <c r="B274" s="194" t="s">
        <v>1332</v>
      </c>
      <c r="C274" s="138" t="s">
        <v>1333</v>
      </c>
      <c r="D274" s="138"/>
      <c r="E274" s="138"/>
      <c r="F274" s="104" t="s">
        <v>1331</v>
      </c>
      <c r="G274" s="138"/>
      <c r="H274" s="339">
        <v>2</v>
      </c>
      <c r="I274" s="227"/>
    </row>
    <row r="275" ht="28.5" spans="1:9">
      <c r="A275" s="104" t="s">
        <v>1328</v>
      </c>
      <c r="B275" s="194" t="s">
        <v>1334</v>
      </c>
      <c r="C275" s="138" t="s">
        <v>1335</v>
      </c>
      <c r="D275" s="138"/>
      <c r="E275" s="138"/>
      <c r="F275" s="104" t="s">
        <v>1331</v>
      </c>
      <c r="G275" s="138"/>
      <c r="H275" s="339">
        <v>3</v>
      </c>
      <c r="I275" s="227"/>
    </row>
    <row r="276" ht="42.75" spans="1:9">
      <c r="A276" s="104" t="s">
        <v>1328</v>
      </c>
      <c r="B276" s="194" t="s">
        <v>1336</v>
      </c>
      <c r="C276" s="138" t="s">
        <v>1337</v>
      </c>
      <c r="D276" s="138" t="s">
        <v>1338</v>
      </c>
      <c r="E276" s="138"/>
      <c r="F276" s="104" t="s">
        <v>31</v>
      </c>
      <c r="G276" s="138"/>
      <c r="H276" s="339">
        <v>15</v>
      </c>
      <c r="I276" s="227"/>
    </row>
    <row r="277" ht="28.5" spans="1:9">
      <c r="A277" s="104" t="s">
        <v>1328</v>
      </c>
      <c r="B277" s="194" t="s">
        <v>1339</v>
      </c>
      <c r="C277" s="138" t="s">
        <v>1340</v>
      </c>
      <c r="D277" s="138"/>
      <c r="E277" s="138"/>
      <c r="F277" s="104" t="s">
        <v>1331</v>
      </c>
      <c r="G277" s="138" t="s">
        <v>1341</v>
      </c>
      <c r="H277" s="339">
        <v>3</v>
      </c>
      <c r="I277" s="227"/>
    </row>
    <row r="278" ht="28.5" spans="1:9">
      <c r="A278" s="104" t="s">
        <v>1328</v>
      </c>
      <c r="B278" s="194" t="s">
        <v>1342</v>
      </c>
      <c r="C278" s="138" t="s">
        <v>1340</v>
      </c>
      <c r="D278" s="138"/>
      <c r="E278" s="138"/>
      <c r="F278" s="104" t="s">
        <v>1331</v>
      </c>
      <c r="G278" s="138" t="s">
        <v>1343</v>
      </c>
      <c r="H278" s="339">
        <v>5.5</v>
      </c>
      <c r="I278" s="227"/>
    </row>
    <row r="279" ht="28.5" spans="1:9">
      <c r="A279" s="104" t="s">
        <v>1328</v>
      </c>
      <c r="B279" s="194" t="s">
        <v>1344</v>
      </c>
      <c r="C279" s="138" t="s">
        <v>1340</v>
      </c>
      <c r="D279" s="138"/>
      <c r="E279" s="138"/>
      <c r="F279" s="104" t="s">
        <v>1331</v>
      </c>
      <c r="G279" s="138" t="s">
        <v>1345</v>
      </c>
      <c r="H279" s="339">
        <v>25</v>
      </c>
      <c r="I279" s="227"/>
    </row>
    <row r="280" ht="28.5" spans="1:9">
      <c r="A280" s="104" t="s">
        <v>1328</v>
      </c>
      <c r="B280" s="194" t="s">
        <v>1346</v>
      </c>
      <c r="C280" s="138" t="s">
        <v>1347</v>
      </c>
      <c r="D280" s="138"/>
      <c r="E280" s="138"/>
      <c r="F280" s="104" t="s">
        <v>1331</v>
      </c>
      <c r="G280" s="138"/>
      <c r="H280" s="339">
        <v>5.5</v>
      </c>
      <c r="I280" s="227"/>
    </row>
    <row r="281" ht="28.5" spans="1:9">
      <c r="A281" s="104" t="s">
        <v>1328</v>
      </c>
      <c r="B281" s="194" t="s">
        <v>1348</v>
      </c>
      <c r="C281" s="138" t="s">
        <v>1349</v>
      </c>
      <c r="D281" s="138"/>
      <c r="E281" s="138"/>
      <c r="F281" s="104" t="s">
        <v>1331</v>
      </c>
      <c r="G281" s="138"/>
      <c r="H281" s="339">
        <v>5.5</v>
      </c>
      <c r="I281" s="227"/>
    </row>
    <row r="282" ht="28.5" spans="1:9">
      <c r="A282" s="104" t="s">
        <v>1328</v>
      </c>
      <c r="B282" s="194" t="s">
        <v>1350</v>
      </c>
      <c r="C282" s="138" t="s">
        <v>1351</v>
      </c>
      <c r="D282" s="138"/>
      <c r="E282" s="138"/>
      <c r="F282" s="104" t="s">
        <v>1331</v>
      </c>
      <c r="G282" s="138" t="s">
        <v>1352</v>
      </c>
      <c r="H282" s="339">
        <v>7</v>
      </c>
      <c r="I282" s="227"/>
    </row>
    <row r="283" ht="28.5" spans="1:9">
      <c r="A283" s="104" t="s">
        <v>1328</v>
      </c>
      <c r="B283" s="194" t="s">
        <v>1353</v>
      </c>
      <c r="C283" s="138" t="s">
        <v>1351</v>
      </c>
      <c r="D283" s="138"/>
      <c r="E283" s="138"/>
      <c r="F283" s="104" t="s">
        <v>1331</v>
      </c>
      <c r="G283" s="138" t="s">
        <v>1354</v>
      </c>
      <c r="H283" s="339">
        <v>9.5</v>
      </c>
      <c r="I283" s="227"/>
    </row>
    <row r="284" spans="1:9">
      <c r="A284" s="104" t="s">
        <v>1328</v>
      </c>
      <c r="B284" s="194" t="s">
        <v>1355</v>
      </c>
      <c r="C284" s="138" t="s">
        <v>1356</v>
      </c>
      <c r="D284" s="138"/>
      <c r="E284" s="138"/>
      <c r="F284" s="104" t="s">
        <v>1331</v>
      </c>
      <c r="G284" s="138"/>
      <c r="H284" s="339">
        <v>3</v>
      </c>
      <c r="I284" s="227"/>
    </row>
    <row r="285" ht="28.5" spans="1:9">
      <c r="A285" s="104" t="s">
        <v>1328</v>
      </c>
      <c r="B285" s="194" t="s">
        <v>1357</v>
      </c>
      <c r="C285" s="138" t="s">
        <v>1358</v>
      </c>
      <c r="D285" s="138"/>
      <c r="E285" s="138"/>
      <c r="F285" s="104" t="s">
        <v>1331</v>
      </c>
      <c r="G285" s="138"/>
      <c r="H285" s="339">
        <v>3</v>
      </c>
      <c r="I285" s="227"/>
    </row>
    <row r="286" ht="28.5" spans="1:9">
      <c r="A286" s="104" t="s">
        <v>1328</v>
      </c>
      <c r="B286" s="194" t="s">
        <v>1359</v>
      </c>
      <c r="C286" s="138" t="s">
        <v>1360</v>
      </c>
      <c r="D286" s="138" t="s">
        <v>1361</v>
      </c>
      <c r="E286" s="138"/>
      <c r="F286" s="104" t="s">
        <v>1362</v>
      </c>
      <c r="G286" s="138"/>
      <c r="H286" s="339">
        <v>3</v>
      </c>
      <c r="I286" s="227"/>
    </row>
    <row r="287" ht="28.5" spans="1:9">
      <c r="A287" s="104" t="s">
        <v>1328</v>
      </c>
      <c r="B287" s="194" t="s">
        <v>1363</v>
      </c>
      <c r="C287" s="138" t="s">
        <v>1364</v>
      </c>
      <c r="D287" s="138"/>
      <c r="E287" s="138"/>
      <c r="F287" s="104" t="s">
        <v>1331</v>
      </c>
      <c r="G287" s="138"/>
      <c r="H287" s="339">
        <v>5.5</v>
      </c>
      <c r="I287" s="227"/>
    </row>
    <row r="288" ht="28.5" spans="1:9">
      <c r="A288" s="104" t="s">
        <v>1328</v>
      </c>
      <c r="B288" s="194" t="s">
        <v>1365</v>
      </c>
      <c r="C288" s="138" t="s">
        <v>1366</v>
      </c>
      <c r="D288" s="138"/>
      <c r="E288" s="138"/>
      <c r="F288" s="104" t="s">
        <v>1331</v>
      </c>
      <c r="G288" s="138"/>
      <c r="H288" s="339">
        <v>4</v>
      </c>
      <c r="I288" s="227"/>
    </row>
    <row r="289" spans="1:9">
      <c r="A289" s="104" t="s">
        <v>1328</v>
      </c>
      <c r="B289" s="194" t="s">
        <v>1367</v>
      </c>
      <c r="C289" s="138" t="s">
        <v>1368</v>
      </c>
      <c r="D289" s="138"/>
      <c r="E289" s="138"/>
      <c r="F289" s="104" t="s">
        <v>1331</v>
      </c>
      <c r="G289" s="138"/>
      <c r="H289" s="339">
        <v>3</v>
      </c>
      <c r="I289" s="227"/>
    </row>
    <row r="290" ht="28.5" spans="1:9">
      <c r="A290" s="104" t="s">
        <v>1328</v>
      </c>
      <c r="B290" s="194" t="s">
        <v>1369</v>
      </c>
      <c r="C290" s="138" t="s">
        <v>1370</v>
      </c>
      <c r="D290" s="138" t="s">
        <v>1371</v>
      </c>
      <c r="E290" s="138"/>
      <c r="F290" s="104" t="s">
        <v>1331</v>
      </c>
      <c r="G290" s="138" t="s">
        <v>1372</v>
      </c>
      <c r="H290" s="339">
        <v>10</v>
      </c>
      <c r="I290" s="227"/>
    </row>
    <row r="291" ht="28.5" spans="1:9">
      <c r="A291" s="104" t="s">
        <v>1328</v>
      </c>
      <c r="B291" s="194" t="s">
        <v>1373</v>
      </c>
      <c r="C291" s="138" t="s">
        <v>1374</v>
      </c>
      <c r="D291" s="138"/>
      <c r="E291" s="138"/>
      <c r="F291" s="104" t="s">
        <v>1331</v>
      </c>
      <c r="G291" s="138"/>
      <c r="H291" s="339">
        <v>3.8</v>
      </c>
      <c r="I291" s="274" t="s">
        <v>302</v>
      </c>
    </row>
    <row r="292" spans="1:9">
      <c r="A292" s="104" t="s">
        <v>1328</v>
      </c>
      <c r="B292" s="194" t="s">
        <v>1375</v>
      </c>
      <c r="C292" s="138" t="s">
        <v>1376</v>
      </c>
      <c r="D292" s="138" t="s">
        <v>1377</v>
      </c>
      <c r="E292" s="138"/>
      <c r="F292" s="104" t="s">
        <v>1331</v>
      </c>
      <c r="G292" s="138"/>
      <c r="H292" s="339">
        <v>12</v>
      </c>
      <c r="I292" s="274"/>
    </row>
    <row r="293" ht="28.5" spans="1:9">
      <c r="A293" s="104" t="s">
        <v>1328</v>
      </c>
      <c r="B293" s="194" t="s">
        <v>1378</v>
      </c>
      <c r="C293" s="138" t="s">
        <v>1379</v>
      </c>
      <c r="D293" s="138"/>
      <c r="E293" s="138"/>
      <c r="F293" s="104" t="s">
        <v>1331</v>
      </c>
      <c r="G293" s="138"/>
      <c r="H293" s="339">
        <v>4</v>
      </c>
      <c r="I293" s="274"/>
    </row>
    <row r="294" ht="28.5" spans="1:9">
      <c r="A294" s="104" t="s">
        <v>1328</v>
      </c>
      <c r="B294" s="194" t="s">
        <v>1380</v>
      </c>
      <c r="C294" s="138" t="s">
        <v>1381</v>
      </c>
      <c r="D294" s="138"/>
      <c r="E294" s="138"/>
      <c r="F294" s="104" t="s">
        <v>1331</v>
      </c>
      <c r="G294" s="138"/>
      <c r="H294" s="339">
        <v>13</v>
      </c>
      <c r="I294" s="274"/>
    </row>
    <row r="295" ht="28.5" spans="1:9">
      <c r="A295" s="104"/>
      <c r="B295" s="194" t="s">
        <v>1382</v>
      </c>
      <c r="C295" s="138" t="s">
        <v>1383</v>
      </c>
      <c r="D295" s="138"/>
      <c r="E295" s="138"/>
      <c r="F295" s="104" t="s">
        <v>1331</v>
      </c>
      <c r="G295" s="138" t="s">
        <v>1352</v>
      </c>
      <c r="H295" s="339">
        <v>10</v>
      </c>
      <c r="I295" s="274" t="s">
        <v>1384</v>
      </c>
    </row>
    <row r="296" ht="28.5" spans="1:9">
      <c r="A296" s="104"/>
      <c r="B296" s="194" t="s">
        <v>1385</v>
      </c>
      <c r="C296" s="138" t="s">
        <v>1383</v>
      </c>
      <c r="D296" s="138"/>
      <c r="E296" s="138"/>
      <c r="F296" s="104" t="s">
        <v>1331</v>
      </c>
      <c r="G296" s="138" t="s">
        <v>1386</v>
      </c>
      <c r="H296" s="339">
        <v>30</v>
      </c>
      <c r="I296" s="274" t="s">
        <v>1384</v>
      </c>
    </row>
    <row r="297" spans="1:9">
      <c r="A297" s="104"/>
      <c r="B297" s="188" t="s">
        <v>1387</v>
      </c>
      <c r="C297" s="144" t="s">
        <v>1388</v>
      </c>
      <c r="D297" s="138"/>
      <c r="E297" s="138"/>
      <c r="F297" s="104" t="s">
        <v>746</v>
      </c>
      <c r="G297" s="138"/>
      <c r="H297" s="339"/>
      <c r="I297" s="227"/>
    </row>
    <row r="298" ht="28.5" spans="1:9">
      <c r="A298" s="104" t="s">
        <v>1328</v>
      </c>
      <c r="B298" s="194" t="s">
        <v>1389</v>
      </c>
      <c r="C298" s="138" t="s">
        <v>1390</v>
      </c>
      <c r="D298" s="138" t="s">
        <v>1391</v>
      </c>
      <c r="E298" s="138"/>
      <c r="F298" s="104" t="s">
        <v>31</v>
      </c>
      <c r="G298" s="138"/>
      <c r="H298" s="339">
        <v>5</v>
      </c>
      <c r="I298" s="227"/>
    </row>
    <row r="299" spans="1:9">
      <c r="A299" s="104" t="s">
        <v>1328</v>
      </c>
      <c r="B299" s="194" t="s">
        <v>1392</v>
      </c>
      <c r="C299" s="138" t="s">
        <v>1393</v>
      </c>
      <c r="D299" s="138"/>
      <c r="E299" s="138"/>
      <c r="F299" s="104" t="s">
        <v>1331</v>
      </c>
      <c r="G299" s="138"/>
      <c r="H299" s="339">
        <v>1</v>
      </c>
      <c r="I299" s="227"/>
    </row>
    <row r="300" spans="1:9">
      <c r="A300" s="104" t="s">
        <v>1328</v>
      </c>
      <c r="B300" s="194" t="s">
        <v>1394</v>
      </c>
      <c r="C300" s="138" t="s">
        <v>1395</v>
      </c>
      <c r="D300" s="138"/>
      <c r="E300" s="138"/>
      <c r="F300" s="104" t="s">
        <v>1331</v>
      </c>
      <c r="G300" s="138"/>
      <c r="H300" s="339">
        <v>1</v>
      </c>
      <c r="I300" s="227"/>
    </row>
    <row r="301" ht="28.5" spans="1:9">
      <c r="A301" s="104" t="s">
        <v>1328</v>
      </c>
      <c r="B301" s="194" t="s">
        <v>1396</v>
      </c>
      <c r="C301" s="138" t="s">
        <v>1397</v>
      </c>
      <c r="D301" s="138" t="s">
        <v>1398</v>
      </c>
      <c r="E301" s="138"/>
      <c r="F301" s="104" t="s">
        <v>1331</v>
      </c>
      <c r="G301" s="138" t="s">
        <v>1399</v>
      </c>
      <c r="H301" s="339">
        <v>5</v>
      </c>
      <c r="I301" s="274" t="s">
        <v>893</v>
      </c>
    </row>
    <row r="302" spans="1:9">
      <c r="A302" s="104" t="s">
        <v>1328</v>
      </c>
      <c r="B302" s="194" t="s">
        <v>1400</v>
      </c>
      <c r="C302" s="138" t="s">
        <v>1401</v>
      </c>
      <c r="D302" s="138"/>
      <c r="E302" s="138"/>
      <c r="F302" s="104" t="s">
        <v>1331</v>
      </c>
      <c r="G302" s="138"/>
      <c r="H302" s="339">
        <v>1</v>
      </c>
      <c r="I302" s="227"/>
    </row>
    <row r="303" spans="1:9">
      <c r="A303" s="104" t="s">
        <v>1328</v>
      </c>
      <c r="B303" s="194" t="s">
        <v>1402</v>
      </c>
      <c r="C303" s="138" t="s">
        <v>1403</v>
      </c>
      <c r="D303" s="138"/>
      <c r="E303" s="138"/>
      <c r="F303" s="104" t="s">
        <v>1331</v>
      </c>
      <c r="G303" s="138" t="s">
        <v>1404</v>
      </c>
      <c r="H303" s="339">
        <v>2</v>
      </c>
      <c r="I303" s="227"/>
    </row>
    <row r="304" ht="28.5" spans="1:9">
      <c r="A304" s="104" t="s">
        <v>1328</v>
      </c>
      <c r="B304" s="194" t="s">
        <v>1405</v>
      </c>
      <c r="C304" s="138" t="s">
        <v>1403</v>
      </c>
      <c r="D304" s="138"/>
      <c r="E304" s="138"/>
      <c r="F304" s="104" t="s">
        <v>1331</v>
      </c>
      <c r="G304" s="138" t="s">
        <v>1406</v>
      </c>
      <c r="H304" s="339">
        <v>5.5</v>
      </c>
      <c r="I304" s="227"/>
    </row>
    <row r="305" ht="28.5" spans="1:9">
      <c r="A305" s="104" t="s">
        <v>1328</v>
      </c>
      <c r="B305" s="194" t="s">
        <v>1407</v>
      </c>
      <c r="C305" s="138" t="s">
        <v>1403</v>
      </c>
      <c r="D305" s="138"/>
      <c r="E305" s="138"/>
      <c r="F305" s="104" t="s">
        <v>1331</v>
      </c>
      <c r="G305" s="138" t="s">
        <v>1408</v>
      </c>
      <c r="H305" s="339">
        <v>10</v>
      </c>
      <c r="I305" s="227"/>
    </row>
    <row r="306" ht="28.5" spans="1:9">
      <c r="A306" s="104" t="s">
        <v>1328</v>
      </c>
      <c r="B306" s="194" t="s">
        <v>1409</v>
      </c>
      <c r="C306" s="138" t="s">
        <v>1410</v>
      </c>
      <c r="D306" s="138"/>
      <c r="E306" s="138"/>
      <c r="F306" s="104" t="s">
        <v>1331</v>
      </c>
      <c r="G306" s="138" t="s">
        <v>1411</v>
      </c>
      <c r="H306" s="339">
        <v>2</v>
      </c>
      <c r="I306" s="227"/>
    </row>
    <row r="307" ht="28.5" spans="1:9">
      <c r="A307" s="104" t="s">
        <v>1328</v>
      </c>
      <c r="B307" s="194" t="s">
        <v>1412</v>
      </c>
      <c r="C307" s="138" t="s">
        <v>1410</v>
      </c>
      <c r="D307" s="138"/>
      <c r="E307" s="138"/>
      <c r="F307" s="104" t="s">
        <v>1331</v>
      </c>
      <c r="G307" s="138" t="s">
        <v>1413</v>
      </c>
      <c r="H307" s="339">
        <v>5</v>
      </c>
      <c r="I307" s="227"/>
    </row>
    <row r="308" ht="28.5" spans="1:9">
      <c r="A308" s="104" t="s">
        <v>1328</v>
      </c>
      <c r="B308" s="194" t="s">
        <v>1414</v>
      </c>
      <c r="C308" s="138" t="s">
        <v>1415</v>
      </c>
      <c r="D308" s="138"/>
      <c r="E308" s="138"/>
      <c r="F308" s="104" t="s">
        <v>1331</v>
      </c>
      <c r="G308" s="138"/>
      <c r="H308" s="339">
        <v>7</v>
      </c>
      <c r="I308" s="227"/>
    </row>
    <row r="309" ht="28.5" spans="1:9">
      <c r="A309" s="104" t="s">
        <v>1328</v>
      </c>
      <c r="B309" s="194" t="s">
        <v>1416</v>
      </c>
      <c r="C309" s="138" t="s">
        <v>1417</v>
      </c>
      <c r="D309" s="138"/>
      <c r="E309" s="138"/>
      <c r="F309" s="104" t="s">
        <v>1331</v>
      </c>
      <c r="G309" s="138"/>
      <c r="H309" s="339">
        <v>2</v>
      </c>
      <c r="I309" s="227"/>
    </row>
    <row r="310" spans="1:9">
      <c r="A310" s="104" t="s">
        <v>1328</v>
      </c>
      <c r="B310" s="194" t="s">
        <v>1418</v>
      </c>
      <c r="C310" s="138" t="s">
        <v>1419</v>
      </c>
      <c r="D310" s="138"/>
      <c r="E310" s="138"/>
      <c r="F310" s="104" t="s">
        <v>1331</v>
      </c>
      <c r="G310" s="138"/>
      <c r="H310" s="339">
        <v>1.5</v>
      </c>
      <c r="I310" s="227"/>
    </row>
    <row r="311" spans="1:9">
      <c r="A311" s="104" t="s">
        <v>1328</v>
      </c>
      <c r="B311" s="194" t="s">
        <v>1420</v>
      </c>
      <c r="C311" s="138" t="s">
        <v>1421</v>
      </c>
      <c r="D311" s="138"/>
      <c r="E311" s="138"/>
      <c r="F311" s="104" t="s">
        <v>1331</v>
      </c>
      <c r="G311" s="138"/>
      <c r="H311" s="339">
        <v>5.5</v>
      </c>
      <c r="I311" s="227"/>
    </row>
    <row r="312" spans="1:9">
      <c r="A312" s="104" t="s">
        <v>1328</v>
      </c>
      <c r="B312" s="194" t="s">
        <v>1422</v>
      </c>
      <c r="C312" s="138" t="s">
        <v>1423</v>
      </c>
      <c r="D312" s="138"/>
      <c r="E312" s="138"/>
      <c r="F312" s="104" t="s">
        <v>1331</v>
      </c>
      <c r="G312" s="138"/>
      <c r="H312" s="339">
        <v>1</v>
      </c>
      <c r="I312" s="227"/>
    </row>
    <row r="313" spans="1:9">
      <c r="A313" s="104" t="s">
        <v>1328</v>
      </c>
      <c r="B313" s="194" t="s">
        <v>1424</v>
      </c>
      <c r="C313" s="138" t="s">
        <v>1425</v>
      </c>
      <c r="D313" s="138" t="s">
        <v>1426</v>
      </c>
      <c r="E313" s="138"/>
      <c r="F313" s="104" t="s">
        <v>1331</v>
      </c>
      <c r="G313" s="138"/>
      <c r="H313" s="339">
        <v>2</v>
      </c>
      <c r="I313" s="227"/>
    </row>
    <row r="314" ht="28.5" spans="1:9">
      <c r="A314" s="104" t="s">
        <v>1328</v>
      </c>
      <c r="B314" s="194" t="s">
        <v>1427</v>
      </c>
      <c r="C314" s="138" t="s">
        <v>1428</v>
      </c>
      <c r="D314" s="138"/>
      <c r="E314" s="138"/>
      <c r="F314" s="104" t="s">
        <v>1331</v>
      </c>
      <c r="G314" s="138"/>
      <c r="H314" s="339">
        <v>5.5</v>
      </c>
      <c r="I314" s="227"/>
    </row>
    <row r="315" spans="1:9">
      <c r="A315" s="104" t="s">
        <v>1328</v>
      </c>
      <c r="B315" s="194" t="s">
        <v>1429</v>
      </c>
      <c r="C315" s="138" t="s">
        <v>1430</v>
      </c>
      <c r="D315" s="138"/>
      <c r="E315" s="138"/>
      <c r="F315" s="104" t="s">
        <v>1331</v>
      </c>
      <c r="G315" s="138"/>
      <c r="H315" s="339">
        <v>8</v>
      </c>
      <c r="I315" s="227"/>
    </row>
    <row r="316" spans="1:9">
      <c r="A316" s="104" t="s">
        <v>1328</v>
      </c>
      <c r="B316" s="194" t="s">
        <v>1431</v>
      </c>
      <c r="C316" s="138" t="s">
        <v>1432</v>
      </c>
      <c r="D316" s="138"/>
      <c r="E316" s="138"/>
      <c r="F316" s="104" t="s">
        <v>1331</v>
      </c>
      <c r="G316" s="138"/>
      <c r="H316" s="339">
        <v>5.5</v>
      </c>
      <c r="I316" s="227"/>
    </row>
    <row r="317" spans="1:9">
      <c r="A317" s="104" t="s">
        <v>1328</v>
      </c>
      <c r="B317" s="194" t="s">
        <v>1433</v>
      </c>
      <c r="C317" s="138" t="s">
        <v>1434</v>
      </c>
      <c r="D317" s="138"/>
      <c r="E317" s="138"/>
      <c r="F317" s="104" t="s">
        <v>1331</v>
      </c>
      <c r="G317" s="138"/>
      <c r="H317" s="339">
        <v>7</v>
      </c>
      <c r="I317" s="227"/>
    </row>
    <row r="318" spans="1:9">
      <c r="A318" s="104" t="s">
        <v>1328</v>
      </c>
      <c r="B318" s="194" t="s">
        <v>1435</v>
      </c>
      <c r="C318" s="138" t="s">
        <v>1436</v>
      </c>
      <c r="D318" s="138"/>
      <c r="E318" s="138"/>
      <c r="F318" s="104" t="s">
        <v>1331</v>
      </c>
      <c r="G318" s="138"/>
      <c r="H318" s="339">
        <v>10</v>
      </c>
      <c r="I318" s="227"/>
    </row>
    <row r="319" ht="28.5" spans="1:9">
      <c r="A319" s="104" t="s">
        <v>1328</v>
      </c>
      <c r="B319" s="194" t="s">
        <v>1437</v>
      </c>
      <c r="C319" s="138" t="s">
        <v>1438</v>
      </c>
      <c r="D319" s="138"/>
      <c r="E319" s="138"/>
      <c r="F319" s="104" t="s">
        <v>1331</v>
      </c>
      <c r="G319" s="138"/>
      <c r="H319" s="339">
        <v>5.5</v>
      </c>
      <c r="I319" s="227"/>
    </row>
    <row r="320" spans="1:9">
      <c r="A320" s="104" t="s">
        <v>1328</v>
      </c>
      <c r="B320" s="194" t="s">
        <v>1439</v>
      </c>
      <c r="C320" s="138" t="s">
        <v>1440</v>
      </c>
      <c r="D320" s="138"/>
      <c r="E320" s="138"/>
      <c r="F320" s="104" t="s">
        <v>1331</v>
      </c>
      <c r="G320" s="138" t="s">
        <v>1441</v>
      </c>
      <c r="H320" s="339">
        <v>3</v>
      </c>
      <c r="I320" s="227"/>
    </row>
    <row r="321" ht="28.5" spans="1:9">
      <c r="A321" s="104" t="s">
        <v>1328</v>
      </c>
      <c r="B321" s="194" t="s">
        <v>1442</v>
      </c>
      <c r="C321" s="138" t="s">
        <v>1440</v>
      </c>
      <c r="D321" s="138"/>
      <c r="E321" s="138"/>
      <c r="F321" s="104" t="s">
        <v>1331</v>
      </c>
      <c r="G321" s="138" t="s">
        <v>1443</v>
      </c>
      <c r="H321" s="339">
        <v>7</v>
      </c>
      <c r="I321" s="227"/>
    </row>
    <row r="322" ht="28.5" spans="1:9">
      <c r="A322" s="104" t="s">
        <v>1328</v>
      </c>
      <c r="B322" s="194" t="s">
        <v>1444</v>
      </c>
      <c r="C322" s="138" t="s">
        <v>1445</v>
      </c>
      <c r="D322" s="138"/>
      <c r="E322" s="138"/>
      <c r="F322" s="104" t="s">
        <v>1331</v>
      </c>
      <c r="G322" s="138"/>
      <c r="H322" s="339">
        <v>8</v>
      </c>
      <c r="I322" s="227"/>
    </row>
    <row r="323" spans="1:9">
      <c r="A323" s="104" t="s">
        <v>1328</v>
      </c>
      <c r="B323" s="194" t="s">
        <v>1446</v>
      </c>
      <c r="C323" s="138" t="s">
        <v>1447</v>
      </c>
      <c r="D323" s="138"/>
      <c r="E323" s="138"/>
      <c r="F323" s="104" t="s">
        <v>1331</v>
      </c>
      <c r="G323" s="138"/>
      <c r="H323" s="339">
        <v>2</v>
      </c>
      <c r="I323" s="227"/>
    </row>
    <row r="324" ht="28.5" spans="1:9">
      <c r="A324" s="104" t="s">
        <v>1328</v>
      </c>
      <c r="B324" s="194" t="s">
        <v>1448</v>
      </c>
      <c r="C324" s="138" t="s">
        <v>1449</v>
      </c>
      <c r="D324" s="138"/>
      <c r="E324" s="138"/>
      <c r="F324" s="104" t="s">
        <v>1331</v>
      </c>
      <c r="G324" s="138"/>
      <c r="H324" s="339">
        <v>5</v>
      </c>
      <c r="I324" s="206" t="s">
        <v>112</v>
      </c>
    </row>
    <row r="325" ht="28.5" spans="1:9">
      <c r="A325" s="104" t="s">
        <v>1328</v>
      </c>
      <c r="B325" s="194" t="s">
        <v>1450</v>
      </c>
      <c r="C325" s="138" t="s">
        <v>1451</v>
      </c>
      <c r="D325" s="138"/>
      <c r="E325" s="138"/>
      <c r="F325" s="104" t="s">
        <v>1331</v>
      </c>
      <c r="G325" s="138"/>
      <c r="H325" s="339">
        <v>8</v>
      </c>
      <c r="I325" s="274"/>
    </row>
    <row r="326" spans="1:9">
      <c r="A326" s="104" t="s">
        <v>1328</v>
      </c>
      <c r="B326" s="194" t="s">
        <v>1452</v>
      </c>
      <c r="C326" s="138" t="s">
        <v>1453</v>
      </c>
      <c r="D326" s="138"/>
      <c r="E326" s="138"/>
      <c r="F326" s="104" t="s">
        <v>1331</v>
      </c>
      <c r="G326" s="138"/>
      <c r="H326" s="339">
        <v>4</v>
      </c>
      <c r="I326" s="274"/>
    </row>
    <row r="327" ht="28.5" spans="1:9">
      <c r="A327" s="104" t="s">
        <v>1328</v>
      </c>
      <c r="B327" s="194" t="s">
        <v>1454</v>
      </c>
      <c r="C327" s="138" t="s">
        <v>1455</v>
      </c>
      <c r="D327" s="138"/>
      <c r="E327" s="138"/>
      <c r="F327" s="104" t="s">
        <v>1331</v>
      </c>
      <c r="G327" s="138"/>
      <c r="H327" s="339">
        <v>7</v>
      </c>
      <c r="I327" s="274"/>
    </row>
    <row r="328" ht="28.5" spans="1:9">
      <c r="A328" s="104" t="s">
        <v>1328</v>
      </c>
      <c r="B328" s="194" t="s">
        <v>1456</v>
      </c>
      <c r="C328" s="138" t="s">
        <v>1457</v>
      </c>
      <c r="D328" s="138"/>
      <c r="E328" s="138"/>
      <c r="F328" s="104" t="s">
        <v>1331</v>
      </c>
      <c r="G328" s="138"/>
      <c r="H328" s="339">
        <v>8</v>
      </c>
      <c r="I328" s="274"/>
    </row>
    <row r="329" ht="28.5" spans="1:9">
      <c r="A329" s="104" t="s">
        <v>1328</v>
      </c>
      <c r="B329" s="194" t="s">
        <v>1458</v>
      </c>
      <c r="C329" s="138" t="s">
        <v>1459</v>
      </c>
      <c r="D329" s="138"/>
      <c r="E329" s="138"/>
      <c r="F329" s="104" t="s">
        <v>1331</v>
      </c>
      <c r="G329" s="138"/>
      <c r="H329" s="339">
        <v>5.5</v>
      </c>
      <c r="I329" s="274"/>
    </row>
    <row r="330" spans="1:9">
      <c r="A330" s="104" t="s">
        <v>1328</v>
      </c>
      <c r="B330" s="194" t="s">
        <v>1460</v>
      </c>
      <c r="C330" s="138" t="s">
        <v>1461</v>
      </c>
      <c r="D330" s="138"/>
      <c r="E330" s="138"/>
      <c r="F330" s="104" t="s">
        <v>1331</v>
      </c>
      <c r="G330" s="138"/>
      <c r="H330" s="339">
        <v>8</v>
      </c>
      <c r="I330" s="274"/>
    </row>
    <row r="331" spans="1:9">
      <c r="A331" s="104" t="s">
        <v>1328</v>
      </c>
      <c r="B331" s="194" t="s">
        <v>1462</v>
      </c>
      <c r="C331" s="138" t="s">
        <v>1463</v>
      </c>
      <c r="D331" s="138"/>
      <c r="E331" s="138"/>
      <c r="F331" s="104" t="s">
        <v>1331</v>
      </c>
      <c r="G331" s="138" t="s">
        <v>1464</v>
      </c>
      <c r="H331" s="339">
        <v>5.5</v>
      </c>
      <c r="I331" s="274"/>
    </row>
    <row r="332" ht="28.5" spans="1:9">
      <c r="A332" s="104" t="s">
        <v>1328</v>
      </c>
      <c r="B332" s="194" t="s">
        <v>1465</v>
      </c>
      <c r="C332" s="138" t="s">
        <v>1463</v>
      </c>
      <c r="D332" s="138"/>
      <c r="E332" s="138"/>
      <c r="F332" s="104" t="s">
        <v>1331</v>
      </c>
      <c r="G332" s="138" t="s">
        <v>1466</v>
      </c>
      <c r="H332" s="339">
        <v>8</v>
      </c>
      <c r="I332" s="274"/>
    </row>
    <row r="333" spans="1:9">
      <c r="A333" s="104" t="s">
        <v>1328</v>
      </c>
      <c r="B333" s="194" t="s">
        <v>1467</v>
      </c>
      <c r="C333" s="138" t="s">
        <v>1468</v>
      </c>
      <c r="D333" s="138" t="s">
        <v>1469</v>
      </c>
      <c r="E333" s="138"/>
      <c r="F333" s="104" t="s">
        <v>31</v>
      </c>
      <c r="G333" s="138"/>
      <c r="H333" s="339">
        <v>9</v>
      </c>
      <c r="I333" s="274"/>
    </row>
    <row r="334" ht="28.5" spans="1:9">
      <c r="A334" s="104" t="s">
        <v>1328</v>
      </c>
      <c r="B334" s="194" t="s">
        <v>1470</v>
      </c>
      <c r="C334" s="138" t="s">
        <v>1471</v>
      </c>
      <c r="D334" s="138" t="s">
        <v>1472</v>
      </c>
      <c r="E334" s="138"/>
      <c r="F334" s="104" t="s">
        <v>1331</v>
      </c>
      <c r="G334" s="138"/>
      <c r="H334" s="339">
        <v>30</v>
      </c>
      <c r="I334" s="274" t="s">
        <v>1473</v>
      </c>
    </row>
    <row r="335" ht="28.5" spans="1:9">
      <c r="A335" s="104" t="s">
        <v>1328</v>
      </c>
      <c r="B335" s="194" t="s">
        <v>1474</v>
      </c>
      <c r="C335" s="138" t="s">
        <v>1475</v>
      </c>
      <c r="D335" s="138"/>
      <c r="E335" s="138"/>
      <c r="F335" s="104" t="s">
        <v>31</v>
      </c>
      <c r="G335" s="138"/>
      <c r="H335" s="339">
        <v>10</v>
      </c>
      <c r="I335" s="274" t="s">
        <v>1473</v>
      </c>
    </row>
    <row r="336" ht="57" spans="1:9">
      <c r="A336" s="104" t="s">
        <v>1328</v>
      </c>
      <c r="B336" s="202" t="s">
        <v>1476</v>
      </c>
      <c r="C336" s="203" t="s">
        <v>1477</v>
      </c>
      <c r="D336" s="214" t="s">
        <v>1478</v>
      </c>
      <c r="E336" s="203"/>
      <c r="F336" s="204" t="s">
        <v>31</v>
      </c>
      <c r="G336" s="203"/>
      <c r="H336" s="347">
        <v>20</v>
      </c>
      <c r="I336" s="274" t="s">
        <v>290</v>
      </c>
    </row>
    <row r="337" spans="1:9">
      <c r="A337" s="104"/>
      <c r="B337" s="188" t="s">
        <v>1479</v>
      </c>
      <c r="C337" s="144" t="s">
        <v>1480</v>
      </c>
      <c r="D337" s="138"/>
      <c r="E337" s="138"/>
      <c r="F337" s="104"/>
      <c r="G337" s="138"/>
      <c r="H337" s="339"/>
      <c r="I337" s="227"/>
    </row>
    <row r="338" spans="1:9">
      <c r="A338" s="104" t="s">
        <v>1328</v>
      </c>
      <c r="B338" s="194" t="s">
        <v>1481</v>
      </c>
      <c r="C338" s="138" t="s">
        <v>1482</v>
      </c>
      <c r="D338" s="138" t="s">
        <v>1483</v>
      </c>
      <c r="E338" s="138"/>
      <c r="F338" s="104" t="s">
        <v>31</v>
      </c>
      <c r="G338" s="138"/>
      <c r="H338" s="339">
        <v>4</v>
      </c>
      <c r="I338" s="227"/>
    </row>
    <row r="339" ht="28.5" spans="1:9">
      <c r="A339" s="104" t="s">
        <v>1328</v>
      </c>
      <c r="B339" s="194" t="s">
        <v>1484</v>
      </c>
      <c r="C339" s="138" t="s">
        <v>1485</v>
      </c>
      <c r="D339" s="138" t="s">
        <v>1486</v>
      </c>
      <c r="E339" s="138"/>
      <c r="F339" s="104" t="s">
        <v>1331</v>
      </c>
      <c r="G339" s="138" t="s">
        <v>1487</v>
      </c>
      <c r="H339" s="339">
        <v>12</v>
      </c>
      <c r="I339" s="227"/>
    </row>
    <row r="340" ht="28.5" spans="1:9">
      <c r="A340" s="104" t="s">
        <v>1328</v>
      </c>
      <c r="B340" s="194" t="s">
        <v>1488</v>
      </c>
      <c r="C340" s="138" t="s">
        <v>1485</v>
      </c>
      <c r="D340" s="138" t="s">
        <v>1486</v>
      </c>
      <c r="E340" s="138"/>
      <c r="F340" s="104" t="s">
        <v>1331</v>
      </c>
      <c r="G340" s="138" t="s">
        <v>1489</v>
      </c>
      <c r="H340" s="339">
        <v>3</v>
      </c>
      <c r="I340" s="227"/>
    </row>
    <row r="341" ht="28.5" spans="1:9">
      <c r="A341" s="104" t="s">
        <v>1328</v>
      </c>
      <c r="B341" s="194" t="s">
        <v>1490</v>
      </c>
      <c r="C341" s="138" t="s">
        <v>1485</v>
      </c>
      <c r="D341" s="138" t="s">
        <v>1486</v>
      </c>
      <c r="E341" s="138"/>
      <c r="F341" s="104" t="s">
        <v>1331</v>
      </c>
      <c r="G341" s="138" t="s">
        <v>1491</v>
      </c>
      <c r="H341" s="339">
        <v>6</v>
      </c>
      <c r="I341" s="227"/>
    </row>
    <row r="342" spans="1:9">
      <c r="A342" s="104" t="s">
        <v>1328</v>
      </c>
      <c r="B342" s="194" t="s">
        <v>1492</v>
      </c>
      <c r="C342" s="138" t="s">
        <v>1493</v>
      </c>
      <c r="D342" s="138"/>
      <c r="E342" s="138"/>
      <c r="F342" s="104" t="s">
        <v>1331</v>
      </c>
      <c r="G342" s="138"/>
      <c r="H342" s="339">
        <v>2</v>
      </c>
      <c r="I342" s="227"/>
    </row>
    <row r="343" ht="28.5" spans="1:9">
      <c r="A343" s="104" t="s">
        <v>1328</v>
      </c>
      <c r="B343" s="194" t="s">
        <v>1494</v>
      </c>
      <c r="C343" s="138" t="s">
        <v>1495</v>
      </c>
      <c r="D343" s="138"/>
      <c r="E343" s="138"/>
      <c r="F343" s="104" t="s">
        <v>1331</v>
      </c>
      <c r="G343" s="138"/>
      <c r="H343" s="339">
        <v>2</v>
      </c>
      <c r="I343" s="274" t="s">
        <v>554</v>
      </c>
    </row>
    <row r="344" ht="28.5" spans="1:9">
      <c r="A344" s="104" t="s">
        <v>1328</v>
      </c>
      <c r="B344" s="194" t="s">
        <v>1496</v>
      </c>
      <c r="C344" s="138" t="s">
        <v>1497</v>
      </c>
      <c r="D344" s="138"/>
      <c r="E344" s="138"/>
      <c r="F344" s="104"/>
      <c r="G344" s="138"/>
      <c r="H344" s="339">
        <v>7</v>
      </c>
      <c r="I344" s="274"/>
    </row>
    <row r="345" ht="28.5" spans="1:9">
      <c r="A345" s="104"/>
      <c r="B345" s="188" t="s">
        <v>1498</v>
      </c>
      <c r="C345" s="144" t="s">
        <v>1499</v>
      </c>
      <c r="D345" s="138"/>
      <c r="E345" s="138"/>
      <c r="F345" s="104"/>
      <c r="G345" s="138"/>
      <c r="H345" s="339"/>
      <c r="I345" s="274"/>
    </row>
    <row r="346" ht="28.5" spans="1:9">
      <c r="A346" s="104" t="s">
        <v>1328</v>
      </c>
      <c r="B346" s="194" t="s">
        <v>1500</v>
      </c>
      <c r="C346" s="138" t="s">
        <v>1501</v>
      </c>
      <c r="D346" s="138" t="s">
        <v>1502</v>
      </c>
      <c r="E346" s="138"/>
      <c r="F346" s="104" t="s">
        <v>31</v>
      </c>
      <c r="G346" s="138"/>
      <c r="H346" s="339">
        <v>8</v>
      </c>
      <c r="I346" s="274"/>
    </row>
    <row r="347" spans="1:9">
      <c r="A347" s="104" t="s">
        <v>1328</v>
      </c>
      <c r="B347" s="194" t="s">
        <v>1503</v>
      </c>
      <c r="C347" s="138" t="s">
        <v>1504</v>
      </c>
      <c r="D347" s="138" t="s">
        <v>1505</v>
      </c>
      <c r="E347" s="138"/>
      <c r="F347" s="104" t="s">
        <v>31</v>
      </c>
      <c r="G347" s="138"/>
      <c r="H347" s="339">
        <v>10</v>
      </c>
      <c r="I347" s="274"/>
    </row>
    <row r="348" ht="28.5" spans="1:9">
      <c r="A348" s="104" t="s">
        <v>1328</v>
      </c>
      <c r="B348" s="194" t="s">
        <v>1506</v>
      </c>
      <c r="C348" s="138" t="s">
        <v>1507</v>
      </c>
      <c r="D348" s="138" t="s">
        <v>1508</v>
      </c>
      <c r="E348" s="138"/>
      <c r="F348" s="104" t="s">
        <v>31</v>
      </c>
      <c r="G348" s="138"/>
      <c r="H348" s="339">
        <v>10</v>
      </c>
      <c r="I348" s="274"/>
    </row>
    <row r="349" ht="28.5" spans="1:9">
      <c r="A349" s="104" t="s">
        <v>1328</v>
      </c>
      <c r="B349" s="194" t="s">
        <v>1509</v>
      </c>
      <c r="C349" s="138" t="s">
        <v>1510</v>
      </c>
      <c r="D349" s="138" t="s">
        <v>1511</v>
      </c>
      <c r="E349" s="138"/>
      <c r="F349" s="104" t="s">
        <v>31</v>
      </c>
      <c r="G349" s="138"/>
      <c r="H349" s="339">
        <v>5.5</v>
      </c>
      <c r="I349" s="274"/>
    </row>
    <row r="350" ht="28.5" spans="1:9">
      <c r="A350" s="104" t="s">
        <v>1328</v>
      </c>
      <c r="B350" s="194" t="s">
        <v>1512</v>
      </c>
      <c r="C350" s="138" t="s">
        <v>1513</v>
      </c>
      <c r="D350" s="138"/>
      <c r="E350" s="138"/>
      <c r="F350" s="104" t="s">
        <v>1331</v>
      </c>
      <c r="G350" s="138"/>
      <c r="H350" s="339">
        <v>8</v>
      </c>
      <c r="I350" s="274" t="s">
        <v>554</v>
      </c>
    </row>
    <row r="351" spans="1:9">
      <c r="A351" s="104" t="s">
        <v>1328</v>
      </c>
      <c r="B351" s="194" t="s">
        <v>1514</v>
      </c>
      <c r="C351" s="138" t="s">
        <v>1515</v>
      </c>
      <c r="D351" s="354"/>
      <c r="E351" s="138"/>
      <c r="F351" s="104" t="s">
        <v>1331</v>
      </c>
      <c r="G351" s="138"/>
      <c r="H351" s="339">
        <v>15</v>
      </c>
      <c r="I351" s="227"/>
    </row>
    <row r="352" ht="28.5" spans="1:9">
      <c r="A352" s="104" t="s">
        <v>1328</v>
      </c>
      <c r="B352" s="194" t="s">
        <v>1516</v>
      </c>
      <c r="C352" s="138" t="s">
        <v>1517</v>
      </c>
      <c r="D352" s="354"/>
      <c r="E352" s="138"/>
      <c r="F352" s="104" t="s">
        <v>1331</v>
      </c>
      <c r="G352" s="138"/>
      <c r="H352" s="339">
        <v>15</v>
      </c>
      <c r="I352" s="227"/>
    </row>
    <row r="353" ht="28.5" spans="1:9">
      <c r="A353" s="104" t="s">
        <v>1328</v>
      </c>
      <c r="B353" s="194" t="s">
        <v>1518</v>
      </c>
      <c r="C353" s="138" t="s">
        <v>1519</v>
      </c>
      <c r="D353" s="354"/>
      <c r="E353" s="138"/>
      <c r="F353" s="104" t="s">
        <v>1331</v>
      </c>
      <c r="G353" s="138"/>
      <c r="H353" s="339">
        <v>15</v>
      </c>
      <c r="I353" s="227"/>
    </row>
    <row r="354" ht="28.5" spans="1:9">
      <c r="A354" s="104" t="s">
        <v>1328</v>
      </c>
      <c r="B354" s="194" t="s">
        <v>1520</v>
      </c>
      <c r="C354" s="138" t="s">
        <v>1521</v>
      </c>
      <c r="D354" s="354"/>
      <c r="E354" s="138"/>
      <c r="F354" s="104" t="s">
        <v>1331</v>
      </c>
      <c r="G354" s="138"/>
      <c r="H354" s="339">
        <v>7</v>
      </c>
      <c r="I354" s="227"/>
    </row>
    <row r="355" ht="28.5" spans="1:9">
      <c r="A355" s="104" t="s">
        <v>1328</v>
      </c>
      <c r="B355" s="194" t="s">
        <v>1522</v>
      </c>
      <c r="C355" s="138" t="s">
        <v>1523</v>
      </c>
      <c r="D355" s="354"/>
      <c r="E355" s="138"/>
      <c r="F355" s="104" t="s">
        <v>1331</v>
      </c>
      <c r="G355" s="138"/>
      <c r="H355" s="339">
        <v>15</v>
      </c>
      <c r="I355" s="227"/>
    </row>
    <row r="356" ht="28.5" spans="1:9">
      <c r="A356" s="104" t="s">
        <v>1328</v>
      </c>
      <c r="B356" s="194" t="s">
        <v>1524</v>
      </c>
      <c r="C356" s="138" t="s">
        <v>1525</v>
      </c>
      <c r="D356" s="354"/>
      <c r="E356" s="138"/>
      <c r="F356" s="104" t="s">
        <v>1331</v>
      </c>
      <c r="G356" s="138"/>
      <c r="H356" s="339">
        <v>15</v>
      </c>
      <c r="I356" s="227"/>
    </row>
    <row r="357" spans="1:9">
      <c r="A357" s="104" t="s">
        <v>1328</v>
      </c>
      <c r="B357" s="194" t="s">
        <v>1526</v>
      </c>
      <c r="C357" s="138" t="s">
        <v>1527</v>
      </c>
      <c r="D357" s="354"/>
      <c r="E357" s="138"/>
      <c r="F357" s="104" t="s">
        <v>1331</v>
      </c>
      <c r="G357" s="138" t="s">
        <v>1528</v>
      </c>
      <c r="H357" s="339">
        <v>7</v>
      </c>
      <c r="I357" s="227"/>
    </row>
    <row r="358" ht="28.5" spans="1:9">
      <c r="A358" s="104" t="s">
        <v>1328</v>
      </c>
      <c r="B358" s="194" t="s">
        <v>1529</v>
      </c>
      <c r="C358" s="138" t="s">
        <v>1530</v>
      </c>
      <c r="D358" s="138" t="s">
        <v>1531</v>
      </c>
      <c r="E358" s="138"/>
      <c r="F358" s="104" t="s">
        <v>1331</v>
      </c>
      <c r="G358" s="138"/>
      <c r="H358" s="339">
        <v>5.5</v>
      </c>
      <c r="I358" s="227"/>
    </row>
    <row r="359" spans="1:9">
      <c r="A359" s="104" t="s">
        <v>1328</v>
      </c>
      <c r="B359" s="194" t="s">
        <v>1532</v>
      </c>
      <c r="C359" s="138" t="s">
        <v>1533</v>
      </c>
      <c r="D359" s="138" t="s">
        <v>1534</v>
      </c>
      <c r="E359" s="138"/>
      <c r="F359" s="104" t="s">
        <v>31</v>
      </c>
      <c r="G359" s="138"/>
      <c r="H359" s="339">
        <v>2</v>
      </c>
      <c r="I359" s="227"/>
    </row>
    <row r="360" ht="28.5" spans="1:9">
      <c r="A360" s="104" t="s">
        <v>1328</v>
      </c>
      <c r="B360" s="194" t="s">
        <v>1535</v>
      </c>
      <c r="C360" s="138" t="s">
        <v>1533</v>
      </c>
      <c r="D360" s="138" t="s">
        <v>1534</v>
      </c>
      <c r="E360" s="138"/>
      <c r="F360" s="104" t="s">
        <v>31</v>
      </c>
      <c r="G360" s="138" t="s">
        <v>1536</v>
      </c>
      <c r="H360" s="339">
        <v>8</v>
      </c>
      <c r="I360" s="206" t="s">
        <v>112</v>
      </c>
    </row>
    <row r="361" ht="71.25" spans="1:9">
      <c r="A361" s="201" t="s">
        <v>1328</v>
      </c>
      <c r="B361" s="202" t="s">
        <v>1537</v>
      </c>
      <c r="C361" s="203" t="s">
        <v>1538</v>
      </c>
      <c r="D361" s="214" t="s">
        <v>1539</v>
      </c>
      <c r="E361" s="203"/>
      <c r="F361" s="204" t="s">
        <v>31</v>
      </c>
      <c r="G361" s="203"/>
      <c r="H361" s="347">
        <v>8</v>
      </c>
      <c r="I361" s="206" t="s">
        <v>290</v>
      </c>
    </row>
    <row r="362" ht="57" spans="1:9">
      <c r="A362" s="201" t="s">
        <v>1328</v>
      </c>
      <c r="B362" s="202" t="s">
        <v>1540</v>
      </c>
      <c r="C362" s="203" t="s">
        <v>1541</v>
      </c>
      <c r="D362" s="214" t="s">
        <v>1542</v>
      </c>
      <c r="E362" s="203"/>
      <c r="F362" s="204" t="s">
        <v>31</v>
      </c>
      <c r="G362" s="203"/>
      <c r="H362" s="347">
        <v>8</v>
      </c>
      <c r="I362" s="206" t="s">
        <v>290</v>
      </c>
    </row>
    <row r="363" ht="57" spans="1:9">
      <c r="A363" s="201" t="s">
        <v>1328</v>
      </c>
      <c r="B363" s="202" t="s">
        <v>1543</v>
      </c>
      <c r="C363" s="203" t="s">
        <v>1544</v>
      </c>
      <c r="D363" s="214" t="s">
        <v>1545</v>
      </c>
      <c r="E363" s="203"/>
      <c r="F363" s="204" t="s">
        <v>31</v>
      </c>
      <c r="G363" s="203"/>
      <c r="H363" s="347">
        <v>8</v>
      </c>
      <c r="I363" s="206" t="s">
        <v>290</v>
      </c>
    </row>
    <row r="364" spans="1:9">
      <c r="A364" s="104" t="s">
        <v>1328</v>
      </c>
      <c r="B364" s="194" t="s">
        <v>1546</v>
      </c>
      <c r="C364" s="138" t="s">
        <v>1547</v>
      </c>
      <c r="D364" s="138"/>
      <c r="E364" s="138"/>
      <c r="F364" s="104" t="s">
        <v>1331</v>
      </c>
      <c r="G364" s="138"/>
      <c r="H364" s="339">
        <v>9</v>
      </c>
      <c r="I364" s="227"/>
    </row>
    <row r="365" ht="28.5" spans="1:9">
      <c r="A365" s="104" t="s">
        <v>1328</v>
      </c>
      <c r="B365" s="194" t="s">
        <v>1548</v>
      </c>
      <c r="C365" s="138" t="s">
        <v>1549</v>
      </c>
      <c r="D365" s="138" t="s">
        <v>1550</v>
      </c>
      <c r="E365" s="138"/>
      <c r="F365" s="104" t="s">
        <v>31</v>
      </c>
      <c r="G365" s="138"/>
      <c r="H365" s="339">
        <v>10</v>
      </c>
      <c r="I365" s="227"/>
    </row>
    <row r="366" ht="28.5" spans="1:9">
      <c r="A366" s="104" t="s">
        <v>1328</v>
      </c>
      <c r="B366" s="194" t="s">
        <v>1551</v>
      </c>
      <c r="C366" s="138" t="s">
        <v>1552</v>
      </c>
      <c r="D366" s="138" t="s">
        <v>1553</v>
      </c>
      <c r="E366" s="138"/>
      <c r="F366" s="104" t="s">
        <v>31</v>
      </c>
      <c r="G366" s="138"/>
      <c r="H366" s="339">
        <v>5.5</v>
      </c>
      <c r="I366" s="227"/>
    </row>
    <row r="367" ht="28.5" spans="1:9">
      <c r="A367" s="104" t="s">
        <v>1328</v>
      </c>
      <c r="B367" s="194" t="s">
        <v>1554</v>
      </c>
      <c r="C367" s="138" t="s">
        <v>1555</v>
      </c>
      <c r="D367" s="138" t="s">
        <v>1556</v>
      </c>
      <c r="E367" s="138"/>
      <c r="F367" s="104" t="s">
        <v>31</v>
      </c>
      <c r="G367" s="138"/>
      <c r="H367" s="339">
        <v>3</v>
      </c>
      <c r="I367" s="227"/>
    </row>
    <row r="368" ht="28.5" spans="1:9">
      <c r="A368" s="104" t="s">
        <v>1328</v>
      </c>
      <c r="B368" s="194" t="s">
        <v>1557</v>
      </c>
      <c r="C368" s="138" t="s">
        <v>1558</v>
      </c>
      <c r="D368" s="138" t="s">
        <v>1559</v>
      </c>
      <c r="E368" s="138"/>
      <c r="F368" s="104" t="s">
        <v>31</v>
      </c>
      <c r="G368" s="138"/>
      <c r="H368" s="339">
        <v>5.5</v>
      </c>
      <c r="I368" s="227"/>
    </row>
    <row r="369" ht="28.5" spans="1:9">
      <c r="A369" s="104" t="s">
        <v>1328</v>
      </c>
      <c r="B369" s="194" t="s">
        <v>1560</v>
      </c>
      <c r="C369" s="138" t="s">
        <v>1561</v>
      </c>
      <c r="D369" s="138"/>
      <c r="E369" s="138"/>
      <c r="F369" s="104" t="s">
        <v>1331</v>
      </c>
      <c r="G369" s="138"/>
      <c r="H369" s="339">
        <v>50</v>
      </c>
      <c r="I369" s="274" t="s">
        <v>554</v>
      </c>
    </row>
    <row r="370" ht="28.5" spans="1:9">
      <c r="A370" s="104" t="s">
        <v>1328</v>
      </c>
      <c r="B370" s="194" t="s">
        <v>1562</v>
      </c>
      <c r="C370" s="138" t="s">
        <v>1563</v>
      </c>
      <c r="D370" s="138"/>
      <c r="E370" s="138"/>
      <c r="F370" s="104" t="s">
        <v>1331</v>
      </c>
      <c r="G370" s="138"/>
      <c r="H370" s="339">
        <v>50</v>
      </c>
      <c r="I370" s="274" t="s">
        <v>554</v>
      </c>
    </row>
    <row r="371" ht="28.5" spans="1:9">
      <c r="A371" s="104" t="s">
        <v>1328</v>
      </c>
      <c r="B371" s="194" t="s">
        <v>1564</v>
      </c>
      <c r="C371" s="138" t="s">
        <v>1565</v>
      </c>
      <c r="D371" s="138"/>
      <c r="E371" s="138"/>
      <c r="F371" s="104" t="s">
        <v>1331</v>
      </c>
      <c r="G371" s="138"/>
      <c r="H371" s="339">
        <v>40</v>
      </c>
      <c r="I371" s="274" t="s">
        <v>554</v>
      </c>
    </row>
    <row r="372" ht="28.5" spans="1:9">
      <c r="A372" s="104" t="s">
        <v>1328</v>
      </c>
      <c r="B372" s="194" t="s">
        <v>1566</v>
      </c>
      <c r="C372" s="138" t="s">
        <v>1567</v>
      </c>
      <c r="D372" s="138"/>
      <c r="E372" s="138"/>
      <c r="F372" s="104" t="s">
        <v>1331</v>
      </c>
      <c r="G372" s="138"/>
      <c r="H372" s="339" t="s">
        <v>1568</v>
      </c>
      <c r="I372" s="274" t="s">
        <v>554</v>
      </c>
    </row>
    <row r="373" ht="28.5" spans="1:9">
      <c r="A373" s="104" t="s">
        <v>1328</v>
      </c>
      <c r="B373" s="194" t="s">
        <v>1569</v>
      </c>
      <c r="C373" s="138" t="s">
        <v>1567</v>
      </c>
      <c r="D373" s="138"/>
      <c r="E373" s="138"/>
      <c r="F373" s="104" t="s">
        <v>1331</v>
      </c>
      <c r="G373" s="138"/>
      <c r="H373" s="339" t="s">
        <v>1570</v>
      </c>
      <c r="I373" s="274" t="s">
        <v>554</v>
      </c>
    </row>
    <row r="374" ht="28.5" spans="1:9">
      <c r="A374" s="104"/>
      <c r="B374" s="188" t="s">
        <v>1571</v>
      </c>
      <c r="C374" s="144" t="s">
        <v>1572</v>
      </c>
      <c r="D374" s="138"/>
      <c r="E374" s="138" t="s">
        <v>1573</v>
      </c>
      <c r="F374" s="104"/>
      <c r="G374" s="138"/>
      <c r="H374" s="339"/>
      <c r="I374" s="227"/>
    </row>
    <row r="375" ht="28.5" spans="1:9">
      <c r="A375" s="104"/>
      <c r="B375" s="188" t="s">
        <v>1574</v>
      </c>
      <c r="C375" s="144" t="s">
        <v>1575</v>
      </c>
      <c r="D375" s="138"/>
      <c r="E375" s="138"/>
      <c r="F375" s="104"/>
      <c r="G375" s="138"/>
      <c r="H375" s="339"/>
      <c r="I375" s="227"/>
    </row>
    <row r="376" ht="42.75" spans="1:9">
      <c r="A376" s="104" t="s">
        <v>1328</v>
      </c>
      <c r="B376" s="194" t="s">
        <v>1576</v>
      </c>
      <c r="C376" s="138" t="s">
        <v>1577</v>
      </c>
      <c r="D376" s="138" t="s">
        <v>1578</v>
      </c>
      <c r="E376" s="138"/>
      <c r="F376" s="104" t="s">
        <v>31</v>
      </c>
      <c r="G376" s="138" t="s">
        <v>508</v>
      </c>
      <c r="H376" s="339">
        <v>45</v>
      </c>
      <c r="I376" s="227"/>
    </row>
    <row r="377" ht="28.5" spans="1:9">
      <c r="A377" s="104" t="s">
        <v>1328</v>
      </c>
      <c r="B377" s="194" t="s">
        <v>1579</v>
      </c>
      <c r="C377" s="138" t="s">
        <v>1580</v>
      </c>
      <c r="D377" s="138"/>
      <c r="E377" s="138"/>
      <c r="F377" s="104" t="s">
        <v>1331</v>
      </c>
      <c r="G377" s="138"/>
      <c r="H377" s="339">
        <v>20</v>
      </c>
      <c r="I377" s="227"/>
    </row>
    <row r="378" ht="28.5" spans="1:9">
      <c r="A378" s="104" t="s">
        <v>1328</v>
      </c>
      <c r="B378" s="194" t="s">
        <v>1581</v>
      </c>
      <c r="C378" s="138" t="s">
        <v>1582</v>
      </c>
      <c r="D378" s="138"/>
      <c r="E378" s="138"/>
      <c r="F378" s="104" t="s">
        <v>1331</v>
      </c>
      <c r="G378" s="138"/>
      <c r="H378" s="339">
        <v>20</v>
      </c>
      <c r="I378" s="227"/>
    </row>
    <row r="379" spans="1:9">
      <c r="A379" s="104" t="s">
        <v>1328</v>
      </c>
      <c r="B379" s="194" t="s">
        <v>1583</v>
      </c>
      <c r="C379" s="138" t="s">
        <v>1584</v>
      </c>
      <c r="D379" s="138"/>
      <c r="E379" s="138"/>
      <c r="F379" s="104" t="s">
        <v>1331</v>
      </c>
      <c r="G379" s="138" t="s">
        <v>1585</v>
      </c>
      <c r="H379" s="339">
        <v>25</v>
      </c>
      <c r="I379" s="227"/>
    </row>
    <row r="380" ht="28.5" spans="1:9">
      <c r="A380" s="104" t="s">
        <v>1328</v>
      </c>
      <c r="B380" s="194" t="s">
        <v>1586</v>
      </c>
      <c r="C380" s="138" t="s">
        <v>1584</v>
      </c>
      <c r="D380" s="138"/>
      <c r="E380" s="138"/>
      <c r="F380" s="104" t="s">
        <v>1331</v>
      </c>
      <c r="G380" s="138" t="s">
        <v>1345</v>
      </c>
      <c r="H380" s="339">
        <v>100</v>
      </c>
      <c r="I380" s="227"/>
    </row>
    <row r="381" spans="1:9">
      <c r="A381" s="104" t="s">
        <v>1328</v>
      </c>
      <c r="B381" s="194" t="s">
        <v>1587</v>
      </c>
      <c r="C381" s="138" t="s">
        <v>1588</v>
      </c>
      <c r="D381" s="138"/>
      <c r="E381" s="138"/>
      <c r="F381" s="104" t="s">
        <v>1331</v>
      </c>
      <c r="G381" s="138" t="s">
        <v>1585</v>
      </c>
      <c r="H381" s="339">
        <v>55</v>
      </c>
      <c r="I381" s="227"/>
    </row>
    <row r="382" ht="28.5" spans="1:9">
      <c r="A382" s="104" t="s">
        <v>1328</v>
      </c>
      <c r="B382" s="194" t="s">
        <v>1589</v>
      </c>
      <c r="C382" s="138" t="s">
        <v>1588</v>
      </c>
      <c r="D382" s="138"/>
      <c r="E382" s="138"/>
      <c r="F382" s="104" t="s">
        <v>1331</v>
      </c>
      <c r="G382" s="138" t="s">
        <v>1590</v>
      </c>
      <c r="H382" s="339">
        <v>80</v>
      </c>
      <c r="I382" s="227"/>
    </row>
    <row r="383" ht="28.5" spans="1:9">
      <c r="A383" s="104" t="s">
        <v>1328</v>
      </c>
      <c r="B383" s="194" t="s">
        <v>1591</v>
      </c>
      <c r="C383" s="138" t="s">
        <v>1588</v>
      </c>
      <c r="D383" s="138"/>
      <c r="E383" s="138"/>
      <c r="F383" s="104" t="s">
        <v>1331</v>
      </c>
      <c r="G383" s="138" t="s">
        <v>1345</v>
      </c>
      <c r="H383" s="339">
        <v>120</v>
      </c>
      <c r="I383" s="227"/>
    </row>
    <row r="384" ht="42.75" spans="1:9">
      <c r="A384" s="104" t="s">
        <v>1328</v>
      </c>
      <c r="B384" s="194" t="s">
        <v>1592</v>
      </c>
      <c r="C384" s="138" t="s">
        <v>1593</v>
      </c>
      <c r="D384" s="138"/>
      <c r="E384" s="138"/>
      <c r="F384" s="104" t="s">
        <v>1331</v>
      </c>
      <c r="G384" s="138" t="s">
        <v>1594</v>
      </c>
      <c r="H384" s="339">
        <v>10</v>
      </c>
      <c r="I384" s="227"/>
    </row>
    <row r="385" ht="28.5" spans="1:9">
      <c r="A385" s="104" t="s">
        <v>1328</v>
      </c>
      <c r="B385" s="194" t="s">
        <v>1595</v>
      </c>
      <c r="C385" s="138" t="s">
        <v>1596</v>
      </c>
      <c r="D385" s="138"/>
      <c r="E385" s="138"/>
      <c r="F385" s="104" t="s">
        <v>1331</v>
      </c>
      <c r="G385" s="138" t="s">
        <v>1597</v>
      </c>
      <c r="H385" s="339">
        <v>140</v>
      </c>
      <c r="I385" s="274" t="s">
        <v>554</v>
      </c>
    </row>
    <row r="386" spans="1:9">
      <c r="A386" s="104"/>
      <c r="B386" s="188" t="s">
        <v>1598</v>
      </c>
      <c r="C386" s="144" t="s">
        <v>1599</v>
      </c>
      <c r="D386" s="138"/>
      <c r="E386" s="138"/>
      <c r="F386" s="104"/>
      <c r="G386" s="138"/>
      <c r="H386" s="339"/>
      <c r="I386" s="274"/>
    </row>
    <row r="387" ht="28.5" spans="1:9">
      <c r="A387" s="104" t="s">
        <v>1328</v>
      </c>
      <c r="B387" s="194" t="s">
        <v>1600</v>
      </c>
      <c r="C387" s="138" t="s">
        <v>1601</v>
      </c>
      <c r="D387" s="138"/>
      <c r="E387" s="138"/>
      <c r="F387" s="104" t="s">
        <v>1331</v>
      </c>
      <c r="G387" s="138"/>
      <c r="H387" s="339">
        <v>8</v>
      </c>
      <c r="I387" s="274"/>
    </row>
    <row r="388" ht="28.5" spans="1:9">
      <c r="A388" s="104" t="s">
        <v>1328</v>
      </c>
      <c r="B388" s="194" t="s">
        <v>1602</v>
      </c>
      <c r="C388" s="138" t="s">
        <v>1603</v>
      </c>
      <c r="D388" s="138"/>
      <c r="E388" s="138"/>
      <c r="F388" s="104" t="s">
        <v>1331</v>
      </c>
      <c r="G388" s="138"/>
      <c r="H388" s="339">
        <v>5.5</v>
      </c>
      <c r="I388" s="274"/>
    </row>
    <row r="389" ht="28.5" spans="1:9">
      <c r="A389" s="104" t="s">
        <v>1328</v>
      </c>
      <c r="B389" s="194" t="s">
        <v>1604</v>
      </c>
      <c r="C389" s="138" t="s">
        <v>1605</v>
      </c>
      <c r="D389" s="138"/>
      <c r="E389" s="138"/>
      <c r="F389" s="104" t="s">
        <v>1331</v>
      </c>
      <c r="G389" s="138" t="s">
        <v>1352</v>
      </c>
      <c r="H389" s="339">
        <v>6</v>
      </c>
      <c r="I389" s="274"/>
    </row>
    <row r="390" ht="28.5" spans="1:9">
      <c r="A390" s="104" t="s">
        <v>1328</v>
      </c>
      <c r="B390" s="194" t="s">
        <v>1606</v>
      </c>
      <c r="C390" s="138" t="s">
        <v>1605</v>
      </c>
      <c r="D390" s="138"/>
      <c r="E390" s="138"/>
      <c r="F390" s="104" t="s">
        <v>1331</v>
      </c>
      <c r="G390" s="138" t="s">
        <v>1607</v>
      </c>
      <c r="H390" s="339">
        <v>15</v>
      </c>
      <c r="I390" s="206" t="s">
        <v>112</v>
      </c>
    </row>
    <row r="391" ht="28.5" spans="1:9">
      <c r="A391" s="104" t="s">
        <v>1328</v>
      </c>
      <c r="B391" s="194" t="s">
        <v>1608</v>
      </c>
      <c r="C391" s="138" t="s">
        <v>1605</v>
      </c>
      <c r="D391" s="138"/>
      <c r="E391" s="138"/>
      <c r="F391" s="104" t="s">
        <v>1331</v>
      </c>
      <c r="G391" s="138" t="s">
        <v>1609</v>
      </c>
      <c r="H391" s="339">
        <v>17</v>
      </c>
      <c r="I391" s="206" t="s">
        <v>112</v>
      </c>
    </row>
    <row r="392" ht="28.5" spans="1:9">
      <c r="A392" s="104" t="s">
        <v>1328</v>
      </c>
      <c r="B392" s="194" t="s">
        <v>1610</v>
      </c>
      <c r="C392" s="138" t="s">
        <v>1611</v>
      </c>
      <c r="D392" s="138"/>
      <c r="E392" s="138"/>
      <c r="F392" s="104" t="s">
        <v>1331</v>
      </c>
      <c r="G392" s="138"/>
      <c r="H392" s="339">
        <v>10</v>
      </c>
      <c r="I392" s="274"/>
    </row>
    <row r="393" ht="28.5" spans="1:9">
      <c r="A393" s="104" t="s">
        <v>1328</v>
      </c>
      <c r="B393" s="194" t="s">
        <v>1612</v>
      </c>
      <c r="C393" s="138" t="s">
        <v>1613</v>
      </c>
      <c r="D393" s="138"/>
      <c r="E393" s="138"/>
      <c r="F393" s="104" t="s">
        <v>1331</v>
      </c>
      <c r="G393" s="138"/>
      <c r="H393" s="339">
        <v>10</v>
      </c>
      <c r="I393" s="274"/>
    </row>
    <row r="394" ht="28.5" spans="1:9">
      <c r="A394" s="104" t="s">
        <v>1328</v>
      </c>
      <c r="B394" s="194" t="s">
        <v>1614</v>
      </c>
      <c r="C394" s="138" t="s">
        <v>1615</v>
      </c>
      <c r="D394" s="138"/>
      <c r="E394" s="138"/>
      <c r="F394" s="104" t="s">
        <v>1331</v>
      </c>
      <c r="G394" s="138"/>
      <c r="H394" s="339">
        <v>30</v>
      </c>
      <c r="I394" s="274"/>
    </row>
    <row r="395" spans="1:9">
      <c r="A395" s="104" t="s">
        <v>1328</v>
      </c>
      <c r="B395" s="194" t="s">
        <v>1616</v>
      </c>
      <c r="C395" s="138" t="s">
        <v>1617</v>
      </c>
      <c r="D395" s="138"/>
      <c r="E395" s="138"/>
      <c r="F395" s="104" t="s">
        <v>1331</v>
      </c>
      <c r="G395" s="138"/>
      <c r="H395" s="339">
        <v>3</v>
      </c>
      <c r="I395" s="274"/>
    </row>
    <row r="396" spans="1:9">
      <c r="A396" s="104" t="s">
        <v>1328</v>
      </c>
      <c r="B396" s="194" t="s">
        <v>1618</v>
      </c>
      <c r="C396" s="138" t="s">
        <v>1619</v>
      </c>
      <c r="D396" s="138"/>
      <c r="E396" s="138"/>
      <c r="F396" s="104" t="s">
        <v>1331</v>
      </c>
      <c r="G396" s="138"/>
      <c r="H396" s="339">
        <v>5.5</v>
      </c>
      <c r="I396" s="274"/>
    </row>
    <row r="397" spans="1:9">
      <c r="A397" s="104" t="s">
        <v>1328</v>
      </c>
      <c r="B397" s="194" t="s">
        <v>1620</v>
      </c>
      <c r="C397" s="138" t="s">
        <v>1621</v>
      </c>
      <c r="D397" s="138"/>
      <c r="E397" s="138"/>
      <c r="F397" s="104" t="s">
        <v>1331</v>
      </c>
      <c r="G397" s="138"/>
      <c r="H397" s="339">
        <v>5.5</v>
      </c>
      <c r="I397" s="274"/>
    </row>
    <row r="398" ht="28.5" spans="1:9">
      <c r="A398" s="104" t="s">
        <v>1328</v>
      </c>
      <c r="B398" s="194" t="s">
        <v>1622</v>
      </c>
      <c r="C398" s="138" t="s">
        <v>1623</v>
      </c>
      <c r="D398" s="138"/>
      <c r="E398" s="138"/>
      <c r="F398" s="104" t="s">
        <v>1331</v>
      </c>
      <c r="G398" s="138"/>
      <c r="H398" s="339">
        <v>10</v>
      </c>
      <c r="I398" s="274"/>
    </row>
    <row r="399" ht="28.5" spans="1:9">
      <c r="A399" s="104" t="s">
        <v>1328</v>
      </c>
      <c r="B399" s="194" t="s">
        <v>1624</v>
      </c>
      <c r="C399" s="138" t="s">
        <v>1625</v>
      </c>
      <c r="D399" s="138"/>
      <c r="E399" s="138"/>
      <c r="F399" s="104" t="s">
        <v>1331</v>
      </c>
      <c r="G399" s="138"/>
      <c r="H399" s="339">
        <v>15</v>
      </c>
      <c r="I399" s="274"/>
    </row>
    <row r="400" ht="28.5" spans="1:9">
      <c r="A400" s="104" t="s">
        <v>1328</v>
      </c>
      <c r="B400" s="194" t="s">
        <v>1626</v>
      </c>
      <c r="C400" s="138" t="s">
        <v>1627</v>
      </c>
      <c r="D400" s="138"/>
      <c r="E400" s="138"/>
      <c r="F400" s="104" t="s">
        <v>1331</v>
      </c>
      <c r="G400" s="138"/>
      <c r="H400" s="339">
        <v>19</v>
      </c>
      <c r="I400" s="274" t="s">
        <v>302</v>
      </c>
    </row>
    <row r="401" ht="28.5" spans="1:9">
      <c r="A401" s="104" t="s">
        <v>1328</v>
      </c>
      <c r="B401" s="194" t="s">
        <v>1628</v>
      </c>
      <c r="C401" s="138" t="s">
        <v>1629</v>
      </c>
      <c r="D401" s="138"/>
      <c r="E401" s="138"/>
      <c r="F401" s="104" t="s">
        <v>1331</v>
      </c>
      <c r="G401" s="138"/>
      <c r="H401" s="339">
        <v>10</v>
      </c>
      <c r="I401" s="274"/>
    </row>
    <row r="402" ht="42.75" spans="1:9">
      <c r="A402" s="104" t="s">
        <v>1328</v>
      </c>
      <c r="B402" s="194" t="s">
        <v>1630</v>
      </c>
      <c r="C402" s="138" t="s">
        <v>1631</v>
      </c>
      <c r="D402" s="138"/>
      <c r="E402" s="138"/>
      <c r="F402" s="104" t="s">
        <v>1331</v>
      </c>
      <c r="G402" s="138"/>
      <c r="H402" s="339">
        <v>27</v>
      </c>
      <c r="I402" s="274"/>
    </row>
    <row r="403" ht="28.5" spans="1:9">
      <c r="A403" s="104" t="s">
        <v>1328</v>
      </c>
      <c r="B403" s="194" t="s">
        <v>1632</v>
      </c>
      <c r="C403" s="138" t="s">
        <v>1633</v>
      </c>
      <c r="D403" s="138"/>
      <c r="E403" s="138"/>
      <c r="F403" s="104" t="s">
        <v>1331</v>
      </c>
      <c r="G403" s="138"/>
      <c r="H403" s="339">
        <v>5.5</v>
      </c>
      <c r="I403" s="274"/>
    </row>
    <row r="404" ht="28.5" spans="1:9">
      <c r="A404" s="104" t="s">
        <v>1328</v>
      </c>
      <c r="B404" s="194" t="s">
        <v>1634</v>
      </c>
      <c r="C404" s="138" t="s">
        <v>1635</v>
      </c>
      <c r="D404" s="138"/>
      <c r="E404" s="138"/>
      <c r="F404" s="104" t="s">
        <v>1331</v>
      </c>
      <c r="G404" s="138"/>
      <c r="H404" s="339">
        <v>5.5</v>
      </c>
      <c r="I404" s="274"/>
    </row>
    <row r="405" spans="1:9">
      <c r="A405" s="104" t="s">
        <v>1328</v>
      </c>
      <c r="B405" s="194" t="s">
        <v>1636</v>
      </c>
      <c r="C405" s="138" t="s">
        <v>1637</v>
      </c>
      <c r="D405" s="138"/>
      <c r="E405" s="138"/>
      <c r="F405" s="104" t="s">
        <v>1331</v>
      </c>
      <c r="G405" s="138"/>
      <c r="H405" s="339">
        <v>7</v>
      </c>
      <c r="I405" s="274"/>
    </row>
    <row r="406" spans="1:9">
      <c r="A406" s="104" t="s">
        <v>1328</v>
      </c>
      <c r="B406" s="194" t="s">
        <v>1638</v>
      </c>
      <c r="C406" s="138" t="s">
        <v>1639</v>
      </c>
      <c r="D406" s="138"/>
      <c r="E406" s="138"/>
      <c r="F406" s="104" t="s">
        <v>1331</v>
      </c>
      <c r="G406" s="138"/>
      <c r="H406" s="339">
        <v>25</v>
      </c>
      <c r="I406" s="274"/>
    </row>
    <row r="407" ht="28.5" spans="1:9">
      <c r="A407" s="104" t="s">
        <v>1328</v>
      </c>
      <c r="B407" s="194" t="s">
        <v>1640</v>
      </c>
      <c r="C407" s="138" t="s">
        <v>1641</v>
      </c>
      <c r="D407" s="138"/>
      <c r="E407" s="138"/>
      <c r="F407" s="104" t="s">
        <v>1331</v>
      </c>
      <c r="G407" s="138"/>
      <c r="H407" s="339">
        <v>20</v>
      </c>
      <c r="I407" s="274"/>
    </row>
    <row r="408" ht="28.5" spans="1:9">
      <c r="A408" s="104" t="s">
        <v>1328</v>
      </c>
      <c r="B408" s="194" t="s">
        <v>1642</v>
      </c>
      <c r="C408" s="138" t="s">
        <v>1643</v>
      </c>
      <c r="D408" s="138"/>
      <c r="E408" s="138"/>
      <c r="F408" s="104" t="s">
        <v>1331</v>
      </c>
      <c r="G408" s="138"/>
      <c r="H408" s="339">
        <v>20</v>
      </c>
      <c r="I408" s="274"/>
    </row>
    <row r="409" ht="28.5" spans="1:9">
      <c r="A409" s="104" t="s">
        <v>1328</v>
      </c>
      <c r="B409" s="194" t="s">
        <v>1644</v>
      </c>
      <c r="C409" s="138" t="s">
        <v>1645</v>
      </c>
      <c r="D409" s="138"/>
      <c r="E409" s="138"/>
      <c r="F409" s="104" t="s">
        <v>1331</v>
      </c>
      <c r="G409" s="138"/>
      <c r="H409" s="339">
        <v>20</v>
      </c>
      <c r="I409" s="274"/>
    </row>
    <row r="410" ht="28.5" spans="1:9">
      <c r="A410" s="104" t="s">
        <v>1328</v>
      </c>
      <c r="B410" s="194" t="s">
        <v>1646</v>
      </c>
      <c r="C410" s="138" t="s">
        <v>1647</v>
      </c>
      <c r="D410" s="138"/>
      <c r="E410" s="138"/>
      <c r="F410" s="104" t="s">
        <v>1331</v>
      </c>
      <c r="G410" s="138"/>
      <c r="H410" s="339">
        <v>10</v>
      </c>
      <c r="I410" s="274"/>
    </row>
    <row r="411" ht="28.5" spans="1:9">
      <c r="A411" s="104" t="s">
        <v>1328</v>
      </c>
      <c r="B411" s="194" t="s">
        <v>1648</v>
      </c>
      <c r="C411" s="138" t="s">
        <v>1649</v>
      </c>
      <c r="D411" s="138" t="s">
        <v>1650</v>
      </c>
      <c r="E411" s="138"/>
      <c r="F411" s="104" t="s">
        <v>1331</v>
      </c>
      <c r="G411" s="138" t="s">
        <v>1651</v>
      </c>
      <c r="H411" s="339">
        <v>5.5</v>
      </c>
      <c r="I411" s="274"/>
    </row>
    <row r="412" spans="1:9">
      <c r="A412" s="104" t="s">
        <v>1328</v>
      </c>
      <c r="B412" s="194" t="s">
        <v>1652</v>
      </c>
      <c r="C412" s="138" t="s">
        <v>1653</v>
      </c>
      <c r="D412" s="138"/>
      <c r="E412" s="138"/>
      <c r="F412" s="104" t="s">
        <v>1331</v>
      </c>
      <c r="G412" s="138"/>
      <c r="H412" s="339">
        <v>15</v>
      </c>
      <c r="I412" s="274"/>
    </row>
    <row r="413" ht="29.25" spans="1:9">
      <c r="A413" s="104" t="s">
        <v>1328</v>
      </c>
      <c r="B413" s="194" t="s">
        <v>1654</v>
      </c>
      <c r="C413" s="138" t="s">
        <v>1655</v>
      </c>
      <c r="D413" s="138"/>
      <c r="E413" s="138"/>
      <c r="F413" s="104" t="s">
        <v>1331</v>
      </c>
      <c r="G413" s="138"/>
      <c r="H413" s="339">
        <v>15</v>
      </c>
      <c r="I413" s="274"/>
    </row>
    <row r="414" ht="28.5" spans="1:9">
      <c r="A414" s="104" t="s">
        <v>1328</v>
      </c>
      <c r="B414" s="194" t="s">
        <v>1656</v>
      </c>
      <c r="C414" s="138" t="s">
        <v>1657</v>
      </c>
      <c r="D414" s="138" t="s">
        <v>1658</v>
      </c>
      <c r="E414" s="138"/>
      <c r="F414" s="104" t="s">
        <v>1331</v>
      </c>
      <c r="G414" s="138" t="s">
        <v>1651</v>
      </c>
      <c r="H414" s="339">
        <v>8.5</v>
      </c>
      <c r="I414" s="274"/>
    </row>
    <row r="415" ht="28.5" spans="1:9">
      <c r="A415" s="104" t="s">
        <v>1328</v>
      </c>
      <c r="B415" s="194" t="s">
        <v>1659</v>
      </c>
      <c r="C415" s="138" t="s">
        <v>1657</v>
      </c>
      <c r="D415" s="138" t="s">
        <v>1658</v>
      </c>
      <c r="E415" s="138"/>
      <c r="F415" s="104" t="s">
        <v>1331</v>
      </c>
      <c r="G415" s="138" t="s">
        <v>1660</v>
      </c>
      <c r="H415" s="339">
        <v>8.5</v>
      </c>
      <c r="I415" s="206" t="s">
        <v>112</v>
      </c>
    </row>
    <row r="416" ht="28.5" spans="1:9">
      <c r="A416" s="104" t="s">
        <v>1328</v>
      </c>
      <c r="B416" s="194" t="s">
        <v>1661</v>
      </c>
      <c r="C416" s="138" t="s">
        <v>1662</v>
      </c>
      <c r="D416" s="138"/>
      <c r="E416" s="138"/>
      <c r="F416" s="104" t="s">
        <v>1331</v>
      </c>
      <c r="G416" s="138"/>
      <c r="H416" s="339">
        <v>15</v>
      </c>
      <c r="I416" s="274"/>
    </row>
    <row r="417" ht="28.5" spans="1:9">
      <c r="A417" s="104" t="s">
        <v>1328</v>
      </c>
      <c r="B417" s="194" t="s">
        <v>1663</v>
      </c>
      <c r="C417" s="138" t="s">
        <v>1664</v>
      </c>
      <c r="D417" s="138"/>
      <c r="E417" s="138"/>
      <c r="F417" s="104" t="s">
        <v>1331</v>
      </c>
      <c r="G417" s="138"/>
      <c r="H417" s="339">
        <v>13</v>
      </c>
      <c r="I417" s="274"/>
    </row>
    <row r="418" spans="1:9">
      <c r="A418" s="104"/>
      <c r="B418" s="188" t="s">
        <v>1665</v>
      </c>
      <c r="C418" s="144" t="s">
        <v>1666</v>
      </c>
      <c r="D418" s="138"/>
      <c r="E418" s="138"/>
      <c r="F418" s="104"/>
      <c r="G418" s="138"/>
      <c r="H418" s="339"/>
      <c r="I418" s="274"/>
    </row>
    <row r="419" ht="28.5" spans="1:9">
      <c r="A419" s="104" t="s">
        <v>1328</v>
      </c>
      <c r="B419" s="194" t="s">
        <v>1667</v>
      </c>
      <c r="C419" s="138" t="s">
        <v>1668</v>
      </c>
      <c r="D419" s="138"/>
      <c r="E419" s="138"/>
      <c r="F419" s="104" t="s">
        <v>1331</v>
      </c>
      <c r="G419" s="138" t="s">
        <v>1590</v>
      </c>
      <c r="H419" s="339">
        <v>30</v>
      </c>
      <c r="I419" s="274"/>
    </row>
    <row r="420" ht="28.5" spans="1:9">
      <c r="A420" s="104" t="s">
        <v>1328</v>
      </c>
      <c r="B420" s="194" t="s">
        <v>1669</v>
      </c>
      <c r="C420" s="138" t="s">
        <v>1668</v>
      </c>
      <c r="D420" s="138"/>
      <c r="E420" s="138"/>
      <c r="F420" s="104" t="s">
        <v>1331</v>
      </c>
      <c r="G420" s="138" t="s">
        <v>1345</v>
      </c>
      <c r="H420" s="339">
        <v>55</v>
      </c>
      <c r="I420" s="274"/>
    </row>
    <row r="421" spans="1:9">
      <c r="A421" s="104" t="s">
        <v>1328</v>
      </c>
      <c r="B421" s="194" t="s">
        <v>1670</v>
      </c>
      <c r="C421" s="138" t="s">
        <v>1671</v>
      </c>
      <c r="D421" s="355"/>
      <c r="E421" s="138"/>
      <c r="F421" s="104" t="s">
        <v>1331</v>
      </c>
      <c r="G421" s="138"/>
      <c r="H421" s="339">
        <v>2</v>
      </c>
      <c r="I421" s="274"/>
    </row>
    <row r="422" ht="28.5" spans="1:9">
      <c r="A422" s="104" t="s">
        <v>1328</v>
      </c>
      <c r="B422" s="194" t="s">
        <v>1672</v>
      </c>
      <c r="C422" s="138" t="s">
        <v>1673</v>
      </c>
      <c r="D422" s="138"/>
      <c r="E422" s="138"/>
      <c r="F422" s="104" t="s">
        <v>1331</v>
      </c>
      <c r="G422" s="138" t="s">
        <v>1352</v>
      </c>
      <c r="H422" s="339">
        <v>5.5</v>
      </c>
      <c r="I422" s="274"/>
    </row>
    <row r="423" ht="28.5" spans="1:9">
      <c r="A423" s="104" t="s">
        <v>1328</v>
      </c>
      <c r="B423" s="194" t="s">
        <v>1674</v>
      </c>
      <c r="C423" s="138" t="s">
        <v>1673</v>
      </c>
      <c r="D423" s="138"/>
      <c r="E423" s="138"/>
      <c r="F423" s="104" t="s">
        <v>1331</v>
      </c>
      <c r="G423" s="138" t="s">
        <v>1354</v>
      </c>
      <c r="H423" s="339">
        <v>10</v>
      </c>
      <c r="I423" s="274"/>
    </row>
    <row r="424" ht="28.5" spans="1:9">
      <c r="A424" s="104" t="s">
        <v>1328</v>
      </c>
      <c r="B424" s="194" t="s">
        <v>1675</v>
      </c>
      <c r="C424" s="138" t="s">
        <v>1676</v>
      </c>
      <c r="D424" s="138"/>
      <c r="E424" s="138"/>
      <c r="F424" s="104" t="s">
        <v>1331</v>
      </c>
      <c r="G424" s="138" t="s">
        <v>1352</v>
      </c>
      <c r="H424" s="339">
        <v>7</v>
      </c>
      <c r="I424" s="274"/>
    </row>
    <row r="425" ht="28.5" spans="1:9">
      <c r="A425" s="104" t="s">
        <v>1328</v>
      </c>
      <c r="B425" s="194" t="s">
        <v>1677</v>
      </c>
      <c r="C425" s="138" t="s">
        <v>1676</v>
      </c>
      <c r="D425" s="138"/>
      <c r="E425" s="138"/>
      <c r="F425" s="104" t="s">
        <v>1331</v>
      </c>
      <c r="G425" s="138" t="s">
        <v>1354</v>
      </c>
      <c r="H425" s="339">
        <v>10</v>
      </c>
      <c r="I425" s="274"/>
    </row>
    <row r="426" ht="28.5" spans="1:9">
      <c r="A426" s="104" t="s">
        <v>1328</v>
      </c>
      <c r="B426" s="194" t="s">
        <v>1678</v>
      </c>
      <c r="C426" s="138" t="s">
        <v>1679</v>
      </c>
      <c r="D426" s="138"/>
      <c r="E426" s="138"/>
      <c r="F426" s="104" t="s">
        <v>1331</v>
      </c>
      <c r="G426" s="138" t="s">
        <v>1352</v>
      </c>
      <c r="H426" s="339">
        <v>15</v>
      </c>
      <c r="I426" s="274"/>
    </row>
    <row r="427" ht="28.5" spans="1:9">
      <c r="A427" s="104" t="s">
        <v>1328</v>
      </c>
      <c r="B427" s="194" t="s">
        <v>1680</v>
      </c>
      <c r="C427" s="138" t="s">
        <v>1679</v>
      </c>
      <c r="D427" s="138"/>
      <c r="E427" s="138"/>
      <c r="F427" s="104" t="s">
        <v>1331</v>
      </c>
      <c r="G427" s="138" t="s">
        <v>1354</v>
      </c>
      <c r="H427" s="339">
        <v>20</v>
      </c>
      <c r="I427" s="274"/>
    </row>
    <row r="428" ht="42.75" spans="1:9">
      <c r="A428" s="104" t="s">
        <v>1328</v>
      </c>
      <c r="B428" s="194" t="s">
        <v>1681</v>
      </c>
      <c r="C428" s="138" t="s">
        <v>1682</v>
      </c>
      <c r="D428" s="138"/>
      <c r="E428" s="138"/>
      <c r="F428" s="104" t="s">
        <v>1331</v>
      </c>
      <c r="G428" s="138" t="s">
        <v>1352</v>
      </c>
      <c r="H428" s="339">
        <v>5.5</v>
      </c>
      <c r="I428" s="274"/>
    </row>
    <row r="429" ht="42.75" spans="1:9">
      <c r="A429" s="104" t="s">
        <v>1328</v>
      </c>
      <c r="B429" s="194" t="s">
        <v>1683</v>
      </c>
      <c r="C429" s="138" t="s">
        <v>1682</v>
      </c>
      <c r="D429" s="138"/>
      <c r="E429" s="138"/>
      <c r="F429" s="104" t="s">
        <v>1331</v>
      </c>
      <c r="G429" s="138" t="s">
        <v>1354</v>
      </c>
      <c r="H429" s="339">
        <v>10</v>
      </c>
      <c r="I429" s="274"/>
    </row>
    <row r="430" ht="42.75" spans="1:9">
      <c r="A430" s="104" t="s">
        <v>1328</v>
      </c>
      <c r="B430" s="194" t="s">
        <v>1684</v>
      </c>
      <c r="C430" s="138" t="s">
        <v>1685</v>
      </c>
      <c r="D430" s="138"/>
      <c r="E430" s="138"/>
      <c r="F430" s="104" t="s">
        <v>1331</v>
      </c>
      <c r="G430" s="138" t="s">
        <v>1352</v>
      </c>
      <c r="H430" s="339">
        <v>10</v>
      </c>
      <c r="I430" s="206" t="s">
        <v>112</v>
      </c>
    </row>
    <row r="431" ht="42.75" spans="1:9">
      <c r="A431" s="104" t="s">
        <v>1328</v>
      </c>
      <c r="B431" s="194" t="s">
        <v>1686</v>
      </c>
      <c r="C431" s="138" t="s">
        <v>1685</v>
      </c>
      <c r="D431" s="138"/>
      <c r="E431" s="138"/>
      <c r="F431" s="104" t="s">
        <v>1331</v>
      </c>
      <c r="G431" s="138" t="s">
        <v>1354</v>
      </c>
      <c r="H431" s="339">
        <v>20</v>
      </c>
      <c r="I431" s="274"/>
    </row>
    <row r="432" ht="28.5" spans="1:9">
      <c r="A432" s="104" t="s">
        <v>1328</v>
      </c>
      <c r="B432" s="194" t="s">
        <v>1687</v>
      </c>
      <c r="C432" s="138" t="s">
        <v>1688</v>
      </c>
      <c r="D432" s="138"/>
      <c r="E432" s="138"/>
      <c r="F432" s="104" t="s">
        <v>1331</v>
      </c>
      <c r="G432" s="138" t="s">
        <v>1352</v>
      </c>
      <c r="H432" s="339">
        <v>10</v>
      </c>
      <c r="I432" s="274"/>
    </row>
    <row r="433" ht="28.5" spans="1:9">
      <c r="A433" s="104" t="s">
        <v>1328</v>
      </c>
      <c r="B433" s="194" t="s">
        <v>1689</v>
      </c>
      <c r="C433" s="138" t="s">
        <v>1688</v>
      </c>
      <c r="D433" s="138"/>
      <c r="E433" s="138"/>
      <c r="F433" s="104" t="s">
        <v>1331</v>
      </c>
      <c r="G433" s="138" t="s">
        <v>1354</v>
      </c>
      <c r="H433" s="339">
        <v>15</v>
      </c>
      <c r="I433" s="274"/>
    </row>
    <row r="434" ht="28.5" spans="1:9">
      <c r="A434" s="104" t="s">
        <v>1328</v>
      </c>
      <c r="B434" s="194" t="s">
        <v>1690</v>
      </c>
      <c r="C434" s="138" t="s">
        <v>1691</v>
      </c>
      <c r="D434" s="138" t="s">
        <v>1692</v>
      </c>
      <c r="E434" s="138"/>
      <c r="F434" s="104" t="s">
        <v>1331</v>
      </c>
      <c r="G434" s="138" t="s">
        <v>1352</v>
      </c>
      <c r="H434" s="339">
        <v>20</v>
      </c>
      <c r="I434" s="274"/>
    </row>
    <row r="435" ht="28.5" spans="1:9">
      <c r="A435" s="104" t="s">
        <v>1328</v>
      </c>
      <c r="B435" s="194" t="s">
        <v>1693</v>
      </c>
      <c r="C435" s="138" t="s">
        <v>1691</v>
      </c>
      <c r="D435" s="138" t="s">
        <v>1692</v>
      </c>
      <c r="E435" s="138"/>
      <c r="F435" s="104" t="s">
        <v>1331</v>
      </c>
      <c r="G435" s="138" t="s">
        <v>1354</v>
      </c>
      <c r="H435" s="339">
        <v>30</v>
      </c>
      <c r="I435" s="274"/>
    </row>
    <row r="436" ht="28.5" spans="1:9">
      <c r="A436" s="104" t="s">
        <v>1328</v>
      </c>
      <c r="B436" s="194" t="s">
        <v>1694</v>
      </c>
      <c r="C436" s="138" t="s">
        <v>1695</v>
      </c>
      <c r="D436" s="138"/>
      <c r="E436" s="138"/>
      <c r="F436" s="104" t="s">
        <v>1331</v>
      </c>
      <c r="G436" s="138" t="s">
        <v>1352</v>
      </c>
      <c r="H436" s="339">
        <v>10</v>
      </c>
      <c r="I436" s="274"/>
    </row>
    <row r="437" ht="28.5" spans="1:9">
      <c r="A437" s="104" t="s">
        <v>1328</v>
      </c>
      <c r="B437" s="194" t="s">
        <v>1696</v>
      </c>
      <c r="C437" s="138" t="s">
        <v>1695</v>
      </c>
      <c r="D437" s="138"/>
      <c r="E437" s="138"/>
      <c r="F437" s="104" t="s">
        <v>1331</v>
      </c>
      <c r="G437" s="138" t="s">
        <v>1354</v>
      </c>
      <c r="H437" s="339">
        <v>15</v>
      </c>
      <c r="I437" s="274"/>
    </row>
    <row r="438" ht="28.5" spans="1:9">
      <c r="A438" s="104" t="s">
        <v>1328</v>
      </c>
      <c r="B438" s="194" t="s">
        <v>1697</v>
      </c>
      <c r="C438" s="138" t="s">
        <v>1698</v>
      </c>
      <c r="D438" s="138"/>
      <c r="E438" s="138"/>
      <c r="F438" s="104" t="s">
        <v>1331</v>
      </c>
      <c r="G438" s="138"/>
      <c r="H438" s="339">
        <v>5</v>
      </c>
      <c r="I438" s="274"/>
    </row>
    <row r="439" ht="42.75" spans="1:9">
      <c r="A439" s="104" t="s">
        <v>1328</v>
      </c>
      <c r="B439" s="194" t="s">
        <v>1699</v>
      </c>
      <c r="C439" s="138" t="s">
        <v>1700</v>
      </c>
      <c r="D439" s="138"/>
      <c r="E439" s="138"/>
      <c r="F439" s="104" t="s">
        <v>1331</v>
      </c>
      <c r="G439" s="138" t="s">
        <v>1352</v>
      </c>
      <c r="H439" s="339">
        <v>25</v>
      </c>
      <c r="I439" s="274"/>
    </row>
    <row r="440" ht="42.75" spans="1:9">
      <c r="A440" s="104" t="s">
        <v>1328</v>
      </c>
      <c r="B440" s="194" t="s">
        <v>1701</v>
      </c>
      <c r="C440" s="138" t="s">
        <v>1700</v>
      </c>
      <c r="D440" s="138"/>
      <c r="E440" s="138"/>
      <c r="F440" s="104" t="s">
        <v>1331</v>
      </c>
      <c r="G440" s="138" t="s">
        <v>1354</v>
      </c>
      <c r="H440" s="339">
        <v>35</v>
      </c>
      <c r="I440" s="274"/>
    </row>
    <row r="441" ht="28.5" spans="1:9">
      <c r="A441" s="104" t="s">
        <v>1328</v>
      </c>
      <c r="B441" s="194" t="s">
        <v>1702</v>
      </c>
      <c r="C441" s="138" t="s">
        <v>1703</v>
      </c>
      <c r="D441" s="138"/>
      <c r="E441" s="138"/>
      <c r="F441" s="104" t="s">
        <v>1331</v>
      </c>
      <c r="G441" s="138"/>
      <c r="H441" s="339">
        <v>30</v>
      </c>
      <c r="I441" s="274"/>
    </row>
    <row r="442" ht="28.5" spans="1:9">
      <c r="A442" s="104" t="s">
        <v>1328</v>
      </c>
      <c r="B442" s="194" t="s">
        <v>1704</v>
      </c>
      <c r="C442" s="138" t="s">
        <v>1705</v>
      </c>
      <c r="D442" s="138"/>
      <c r="E442" s="138"/>
      <c r="F442" s="104" t="s">
        <v>1331</v>
      </c>
      <c r="G442" s="138"/>
      <c r="H442" s="339">
        <v>30</v>
      </c>
      <c r="I442" s="274"/>
    </row>
    <row r="443" ht="28.5" spans="1:9">
      <c r="A443" s="104" t="s">
        <v>1328</v>
      </c>
      <c r="B443" s="194" t="s">
        <v>1706</v>
      </c>
      <c r="C443" s="138" t="s">
        <v>1707</v>
      </c>
      <c r="D443" s="138"/>
      <c r="E443" s="138"/>
      <c r="F443" s="104" t="s">
        <v>1331</v>
      </c>
      <c r="G443" s="138"/>
      <c r="H443" s="339">
        <v>30</v>
      </c>
      <c r="I443" s="274"/>
    </row>
    <row r="444" ht="28.5" spans="1:9">
      <c r="A444" s="104" t="s">
        <v>1328</v>
      </c>
      <c r="B444" s="194" t="s">
        <v>1708</v>
      </c>
      <c r="C444" s="138" t="s">
        <v>1709</v>
      </c>
      <c r="D444" s="138"/>
      <c r="E444" s="138"/>
      <c r="F444" s="104" t="s">
        <v>1331</v>
      </c>
      <c r="G444" s="138" t="s">
        <v>1441</v>
      </c>
      <c r="H444" s="339">
        <v>20</v>
      </c>
      <c r="I444" s="274"/>
    </row>
    <row r="445" ht="28.5" spans="1:9">
      <c r="A445" s="104" t="s">
        <v>1328</v>
      </c>
      <c r="B445" s="194" t="s">
        <v>1710</v>
      </c>
      <c r="C445" s="138" t="s">
        <v>1709</v>
      </c>
      <c r="D445" s="138"/>
      <c r="E445" s="138"/>
      <c r="F445" s="104" t="s">
        <v>1331</v>
      </c>
      <c r="G445" s="138" t="s">
        <v>1590</v>
      </c>
      <c r="H445" s="339">
        <v>30</v>
      </c>
      <c r="I445" s="274"/>
    </row>
    <row r="446" ht="28.5" spans="1:9">
      <c r="A446" s="104" t="s">
        <v>1328</v>
      </c>
      <c r="B446" s="194" t="s">
        <v>1711</v>
      </c>
      <c r="C446" s="138" t="s">
        <v>1709</v>
      </c>
      <c r="D446" s="138"/>
      <c r="E446" s="138"/>
      <c r="F446" s="104" t="s">
        <v>1331</v>
      </c>
      <c r="G446" s="138" t="s">
        <v>1354</v>
      </c>
      <c r="H446" s="339">
        <v>35</v>
      </c>
      <c r="I446" s="274"/>
    </row>
    <row r="447" ht="28.5" spans="1:9">
      <c r="A447" s="104" t="s">
        <v>1328</v>
      </c>
      <c r="B447" s="194" t="s">
        <v>1712</v>
      </c>
      <c r="C447" s="138" t="s">
        <v>1713</v>
      </c>
      <c r="D447" s="138"/>
      <c r="E447" s="138"/>
      <c r="F447" s="104" t="s">
        <v>1331</v>
      </c>
      <c r="G447" s="138" t="s">
        <v>1441</v>
      </c>
      <c r="H447" s="339">
        <v>20</v>
      </c>
      <c r="I447" s="274"/>
    </row>
    <row r="448" ht="28.5" spans="1:9">
      <c r="A448" s="104" t="s">
        <v>1328</v>
      </c>
      <c r="B448" s="194" t="s">
        <v>1714</v>
      </c>
      <c r="C448" s="138" t="s">
        <v>1713</v>
      </c>
      <c r="D448" s="138"/>
      <c r="E448" s="138"/>
      <c r="F448" s="104" t="s">
        <v>1331</v>
      </c>
      <c r="G448" s="138" t="s">
        <v>1715</v>
      </c>
      <c r="H448" s="339">
        <v>30</v>
      </c>
      <c r="I448" s="274"/>
    </row>
    <row r="449" ht="42.75" spans="1:9">
      <c r="A449" s="104" t="s">
        <v>1328</v>
      </c>
      <c r="B449" s="194" t="s">
        <v>1716</v>
      </c>
      <c r="C449" s="138" t="s">
        <v>1717</v>
      </c>
      <c r="D449" s="138"/>
      <c r="E449" s="138"/>
      <c r="F449" s="104" t="s">
        <v>1331</v>
      </c>
      <c r="G449" s="138" t="s">
        <v>1718</v>
      </c>
      <c r="H449" s="339">
        <v>20</v>
      </c>
      <c r="I449" s="274"/>
    </row>
    <row r="450" ht="42.75" spans="1:9">
      <c r="A450" s="104" t="s">
        <v>1328</v>
      </c>
      <c r="B450" s="194" t="s">
        <v>1719</v>
      </c>
      <c r="C450" s="138" t="s">
        <v>1717</v>
      </c>
      <c r="D450" s="138"/>
      <c r="E450" s="138"/>
      <c r="F450" s="104" t="s">
        <v>1331</v>
      </c>
      <c r="G450" s="138" t="s">
        <v>1491</v>
      </c>
      <c r="H450" s="339">
        <v>45</v>
      </c>
      <c r="I450" s="274"/>
    </row>
    <row r="451" ht="42.75" spans="1:9">
      <c r="A451" s="104" t="s">
        <v>1328</v>
      </c>
      <c r="B451" s="194" t="s">
        <v>1720</v>
      </c>
      <c r="C451" s="138" t="s">
        <v>1717</v>
      </c>
      <c r="D451" s="138"/>
      <c r="E451" s="138"/>
      <c r="F451" s="104" t="s">
        <v>1331</v>
      </c>
      <c r="G451" s="138" t="s">
        <v>1721</v>
      </c>
      <c r="H451" s="339">
        <v>80</v>
      </c>
      <c r="I451" s="274"/>
    </row>
    <row r="452" ht="42.75" spans="1:9">
      <c r="A452" s="104" t="s">
        <v>1328</v>
      </c>
      <c r="B452" s="194" t="s">
        <v>1722</v>
      </c>
      <c r="C452" s="138" t="s">
        <v>1717</v>
      </c>
      <c r="D452" s="138"/>
      <c r="E452" s="138"/>
      <c r="F452" s="104" t="s">
        <v>1331</v>
      </c>
      <c r="G452" s="138" t="s">
        <v>1345</v>
      </c>
      <c r="H452" s="339">
        <v>120</v>
      </c>
      <c r="I452" s="274"/>
    </row>
    <row r="453" ht="28.5" spans="1:9">
      <c r="A453" s="104" t="s">
        <v>1328</v>
      </c>
      <c r="B453" s="194" t="s">
        <v>1723</v>
      </c>
      <c r="C453" s="138" t="s">
        <v>1724</v>
      </c>
      <c r="D453" s="138"/>
      <c r="E453" s="138"/>
      <c r="F453" s="104" t="s">
        <v>1331</v>
      </c>
      <c r="G453" s="138"/>
      <c r="H453" s="339">
        <v>10</v>
      </c>
      <c r="I453" s="274"/>
    </row>
    <row r="454" ht="28.5" spans="1:9">
      <c r="A454" s="104" t="s">
        <v>1328</v>
      </c>
      <c r="B454" s="194" t="s">
        <v>1725</v>
      </c>
      <c r="C454" s="138" t="s">
        <v>1726</v>
      </c>
      <c r="D454" s="138" t="s">
        <v>1727</v>
      </c>
      <c r="E454" s="138"/>
      <c r="F454" s="104" t="s">
        <v>31</v>
      </c>
      <c r="G454" s="138"/>
      <c r="H454" s="339">
        <v>30</v>
      </c>
      <c r="I454" s="274"/>
    </row>
    <row r="455" spans="1:9">
      <c r="A455" s="104" t="s">
        <v>1328</v>
      </c>
      <c r="B455" s="194" t="s">
        <v>1728</v>
      </c>
      <c r="C455" s="138" t="s">
        <v>1729</v>
      </c>
      <c r="D455" s="138" t="s">
        <v>1730</v>
      </c>
      <c r="E455" s="138"/>
      <c r="F455" s="104" t="s">
        <v>1331</v>
      </c>
      <c r="G455" s="138" t="s">
        <v>1731</v>
      </c>
      <c r="H455" s="339">
        <v>20</v>
      </c>
      <c r="I455" s="274"/>
    </row>
    <row r="456" spans="1:9">
      <c r="A456" s="104" t="s">
        <v>1328</v>
      </c>
      <c r="B456" s="194" t="s">
        <v>1732</v>
      </c>
      <c r="C456" s="138" t="s">
        <v>1733</v>
      </c>
      <c r="D456" s="138"/>
      <c r="E456" s="138"/>
      <c r="F456" s="104" t="s">
        <v>1331</v>
      </c>
      <c r="G456" s="138"/>
      <c r="H456" s="339">
        <v>10</v>
      </c>
      <c r="I456" s="274"/>
    </row>
    <row r="457" ht="57" spans="1:9">
      <c r="A457" s="104" t="s">
        <v>1328</v>
      </c>
      <c r="B457" s="194" t="s">
        <v>1734</v>
      </c>
      <c r="C457" s="344" t="s">
        <v>1735</v>
      </c>
      <c r="D457" s="138"/>
      <c r="E457" s="138"/>
      <c r="F457" s="356" t="s">
        <v>1331</v>
      </c>
      <c r="G457" s="138"/>
      <c r="H457" s="339">
        <v>100</v>
      </c>
      <c r="I457" s="274" t="s">
        <v>1736</v>
      </c>
    </row>
    <row r="458" ht="28.5" spans="1:9">
      <c r="A458" s="104"/>
      <c r="B458" s="188" t="s">
        <v>1737</v>
      </c>
      <c r="C458" s="144" t="s">
        <v>1738</v>
      </c>
      <c r="D458" s="138"/>
      <c r="E458" s="345" t="s">
        <v>1739</v>
      </c>
      <c r="F458" s="104"/>
      <c r="G458" s="138"/>
      <c r="H458" s="339"/>
      <c r="I458" s="274" t="s">
        <v>106</v>
      </c>
    </row>
    <row r="459" spans="1:9">
      <c r="A459" s="104"/>
      <c r="B459" s="188" t="s">
        <v>1740</v>
      </c>
      <c r="C459" s="144" t="s">
        <v>1741</v>
      </c>
      <c r="D459" s="138"/>
      <c r="E459" s="138"/>
      <c r="F459" s="104"/>
      <c r="G459" s="138"/>
      <c r="H459" s="339"/>
      <c r="I459" s="274"/>
    </row>
    <row r="460" spans="1:9">
      <c r="A460" s="104" t="s">
        <v>1328</v>
      </c>
      <c r="B460" s="194" t="s">
        <v>1742</v>
      </c>
      <c r="C460" s="138" t="s">
        <v>1743</v>
      </c>
      <c r="D460" s="138"/>
      <c r="E460" s="138"/>
      <c r="F460" s="104" t="s">
        <v>1331</v>
      </c>
      <c r="G460" s="138" t="s">
        <v>1744</v>
      </c>
      <c r="H460" s="339">
        <v>5</v>
      </c>
      <c r="I460" s="274"/>
    </row>
    <row r="461" ht="28.5" spans="1:9">
      <c r="A461" s="104" t="s">
        <v>1328</v>
      </c>
      <c r="B461" s="194" t="s">
        <v>1745</v>
      </c>
      <c r="C461" s="138" t="s">
        <v>1746</v>
      </c>
      <c r="D461" s="138"/>
      <c r="E461" s="138"/>
      <c r="F461" s="104" t="s">
        <v>1331</v>
      </c>
      <c r="G461" s="138" t="s">
        <v>1747</v>
      </c>
      <c r="H461" s="339">
        <v>5</v>
      </c>
      <c r="I461" s="274"/>
    </row>
    <row r="462" ht="28.5" spans="1:9">
      <c r="A462" s="104" t="s">
        <v>1328</v>
      </c>
      <c r="B462" s="194" t="s">
        <v>1748</v>
      </c>
      <c r="C462" s="138" t="s">
        <v>1746</v>
      </c>
      <c r="D462" s="138"/>
      <c r="E462" s="138"/>
      <c r="F462" s="104" t="s">
        <v>1331</v>
      </c>
      <c r="G462" s="138" t="s">
        <v>1749</v>
      </c>
      <c r="H462" s="339">
        <v>10</v>
      </c>
      <c r="I462" s="206" t="s">
        <v>112</v>
      </c>
    </row>
    <row r="463" spans="1:9">
      <c r="A463" s="104" t="s">
        <v>1328</v>
      </c>
      <c r="B463" s="194" t="s">
        <v>1750</v>
      </c>
      <c r="C463" s="138" t="s">
        <v>1751</v>
      </c>
      <c r="D463" s="138"/>
      <c r="E463" s="138"/>
      <c r="F463" s="104" t="s">
        <v>1331</v>
      </c>
      <c r="G463" s="138"/>
      <c r="H463" s="339">
        <v>3</v>
      </c>
      <c r="I463" s="274"/>
    </row>
    <row r="464" spans="1:9">
      <c r="A464" s="104" t="s">
        <v>1328</v>
      </c>
      <c r="B464" s="194" t="s">
        <v>1752</v>
      </c>
      <c r="C464" s="138" t="s">
        <v>1753</v>
      </c>
      <c r="D464" s="138"/>
      <c r="E464" s="138"/>
      <c r="F464" s="104" t="s">
        <v>1331</v>
      </c>
      <c r="G464" s="138"/>
      <c r="H464" s="339">
        <v>15</v>
      </c>
      <c r="I464" s="274"/>
    </row>
    <row r="465" ht="28.5" spans="1:9">
      <c r="A465" s="104" t="s">
        <v>1328</v>
      </c>
      <c r="B465" s="194" t="s">
        <v>1754</v>
      </c>
      <c r="C465" s="138" t="s">
        <v>1755</v>
      </c>
      <c r="D465" s="138" t="s">
        <v>1756</v>
      </c>
      <c r="E465" s="138"/>
      <c r="F465" s="104" t="s">
        <v>1331</v>
      </c>
      <c r="G465" s="138"/>
      <c r="H465" s="339">
        <v>100</v>
      </c>
      <c r="I465" s="274" t="s">
        <v>554</v>
      </c>
    </row>
    <row r="466" ht="28.5" spans="1:9">
      <c r="A466" s="104" t="s">
        <v>1328</v>
      </c>
      <c r="B466" s="194" t="s">
        <v>1757</v>
      </c>
      <c r="C466" s="138" t="s">
        <v>1758</v>
      </c>
      <c r="D466" s="138"/>
      <c r="E466" s="138"/>
      <c r="F466" s="104" t="s">
        <v>1331</v>
      </c>
      <c r="G466" s="138" t="s">
        <v>1408</v>
      </c>
      <c r="H466" s="339">
        <v>10</v>
      </c>
      <c r="I466" s="274"/>
    </row>
    <row r="467" ht="28.5" spans="1:9">
      <c r="A467" s="104" t="s">
        <v>1328</v>
      </c>
      <c r="B467" s="194" t="s">
        <v>1759</v>
      </c>
      <c r="C467" s="138" t="s">
        <v>1758</v>
      </c>
      <c r="D467" s="138"/>
      <c r="E467" s="138"/>
      <c r="F467" s="104" t="s">
        <v>1331</v>
      </c>
      <c r="G467" s="138" t="s">
        <v>1760</v>
      </c>
      <c r="H467" s="339">
        <v>15</v>
      </c>
      <c r="I467" s="274"/>
    </row>
    <row r="468" ht="28.5" spans="1:9">
      <c r="A468" s="104" t="s">
        <v>1328</v>
      </c>
      <c r="B468" s="194" t="s">
        <v>1761</v>
      </c>
      <c r="C468" s="138" t="s">
        <v>1762</v>
      </c>
      <c r="D468" s="138"/>
      <c r="E468" s="138"/>
      <c r="F468" s="104" t="s">
        <v>1331</v>
      </c>
      <c r="G468" s="138" t="s">
        <v>1408</v>
      </c>
      <c r="H468" s="339">
        <v>10</v>
      </c>
      <c r="I468" s="274"/>
    </row>
    <row r="469" ht="28.5" spans="1:9">
      <c r="A469" s="104" t="s">
        <v>1328</v>
      </c>
      <c r="B469" s="194" t="s">
        <v>1763</v>
      </c>
      <c r="C469" s="138" t="s">
        <v>1762</v>
      </c>
      <c r="D469" s="138"/>
      <c r="E469" s="138"/>
      <c r="F469" s="104" t="s">
        <v>1331</v>
      </c>
      <c r="G469" s="138" t="s">
        <v>1760</v>
      </c>
      <c r="H469" s="339">
        <v>20</v>
      </c>
      <c r="I469" s="274"/>
    </row>
    <row r="470" ht="28.5" spans="1:9">
      <c r="A470" s="104" t="s">
        <v>1328</v>
      </c>
      <c r="B470" s="194" t="s">
        <v>1764</v>
      </c>
      <c r="C470" s="138" t="s">
        <v>1762</v>
      </c>
      <c r="D470" s="138"/>
      <c r="E470" s="138"/>
      <c r="F470" s="104" t="s">
        <v>1331</v>
      </c>
      <c r="G470" s="138" t="s">
        <v>1749</v>
      </c>
      <c r="H470" s="339">
        <v>25</v>
      </c>
      <c r="I470" s="206" t="s">
        <v>112</v>
      </c>
    </row>
    <row r="471" ht="28.5" spans="1:9">
      <c r="A471" s="104" t="s">
        <v>1328</v>
      </c>
      <c r="B471" s="194" t="s">
        <v>1765</v>
      </c>
      <c r="C471" s="138" t="s">
        <v>1766</v>
      </c>
      <c r="D471" s="138"/>
      <c r="E471" s="138"/>
      <c r="F471" s="104" t="s">
        <v>1331</v>
      </c>
      <c r="G471" s="138" t="s">
        <v>1767</v>
      </c>
      <c r="H471" s="339">
        <v>10</v>
      </c>
      <c r="I471" s="274"/>
    </row>
    <row r="472" ht="28.5" spans="1:9">
      <c r="A472" s="104" t="s">
        <v>1328</v>
      </c>
      <c r="B472" s="194" t="s">
        <v>1768</v>
      </c>
      <c r="C472" s="138" t="s">
        <v>1766</v>
      </c>
      <c r="D472" s="138"/>
      <c r="E472" s="138"/>
      <c r="F472" s="104" t="s">
        <v>1331</v>
      </c>
      <c r="G472" s="138" t="s">
        <v>1715</v>
      </c>
      <c r="H472" s="339">
        <v>10</v>
      </c>
      <c r="I472" s="274"/>
    </row>
    <row r="473" ht="28.5" spans="1:9">
      <c r="A473" s="104" t="s">
        <v>1328</v>
      </c>
      <c r="B473" s="194" t="s">
        <v>1769</v>
      </c>
      <c r="C473" s="138" t="s">
        <v>1766</v>
      </c>
      <c r="D473" s="138"/>
      <c r="E473" s="138"/>
      <c r="F473" s="104" t="s">
        <v>1331</v>
      </c>
      <c r="G473" s="138" t="s">
        <v>1760</v>
      </c>
      <c r="H473" s="339">
        <v>15</v>
      </c>
      <c r="I473" s="274"/>
    </row>
    <row r="474" ht="28.5" spans="1:9">
      <c r="A474" s="104" t="s">
        <v>1328</v>
      </c>
      <c r="B474" s="194" t="s">
        <v>1770</v>
      </c>
      <c r="C474" s="138" t="s">
        <v>1771</v>
      </c>
      <c r="D474" s="138"/>
      <c r="E474" s="138"/>
      <c r="F474" s="104" t="s">
        <v>1331</v>
      </c>
      <c r="G474" s="138" t="s">
        <v>1747</v>
      </c>
      <c r="H474" s="339">
        <v>5</v>
      </c>
      <c r="I474" s="274"/>
    </row>
    <row r="475" ht="28.5" spans="1:9">
      <c r="A475" s="104" t="s">
        <v>1328</v>
      </c>
      <c r="B475" s="194" t="s">
        <v>1772</v>
      </c>
      <c r="C475" s="138" t="s">
        <v>1771</v>
      </c>
      <c r="D475" s="138"/>
      <c r="E475" s="138"/>
      <c r="F475" s="104" t="s">
        <v>1331</v>
      </c>
      <c r="G475" s="138" t="s">
        <v>1760</v>
      </c>
      <c r="H475" s="339">
        <v>10</v>
      </c>
      <c r="I475" s="274"/>
    </row>
    <row r="476" ht="28.5" spans="1:9">
      <c r="A476" s="104" t="s">
        <v>1328</v>
      </c>
      <c r="B476" s="194" t="s">
        <v>1773</v>
      </c>
      <c r="C476" s="138" t="s">
        <v>1774</v>
      </c>
      <c r="D476" s="138"/>
      <c r="E476" s="138"/>
      <c r="F476" s="104" t="s">
        <v>1331</v>
      </c>
      <c r="G476" s="138" t="s">
        <v>1408</v>
      </c>
      <c r="H476" s="339">
        <v>5</v>
      </c>
      <c r="I476" s="274"/>
    </row>
    <row r="477" ht="28.5" spans="1:9">
      <c r="A477" s="104" t="s">
        <v>1328</v>
      </c>
      <c r="B477" s="194" t="s">
        <v>1775</v>
      </c>
      <c r="C477" s="138" t="s">
        <v>1774</v>
      </c>
      <c r="D477" s="138"/>
      <c r="E477" s="138"/>
      <c r="F477" s="104" t="s">
        <v>1331</v>
      </c>
      <c r="G477" s="138" t="s">
        <v>1413</v>
      </c>
      <c r="H477" s="339">
        <v>10</v>
      </c>
      <c r="I477" s="274"/>
    </row>
    <row r="478" ht="28.5" spans="1:9">
      <c r="A478" s="104" t="s">
        <v>1328</v>
      </c>
      <c r="B478" s="194" t="s">
        <v>1776</v>
      </c>
      <c r="C478" s="138" t="s">
        <v>1774</v>
      </c>
      <c r="D478" s="138"/>
      <c r="E478" s="138"/>
      <c r="F478" s="104" t="s">
        <v>1331</v>
      </c>
      <c r="G478" s="138" t="s">
        <v>1760</v>
      </c>
      <c r="H478" s="339">
        <v>13</v>
      </c>
      <c r="I478" s="274"/>
    </row>
    <row r="479" spans="1:9">
      <c r="A479" s="104" t="s">
        <v>1328</v>
      </c>
      <c r="B479" s="194" t="s">
        <v>1777</v>
      </c>
      <c r="C479" s="138" t="s">
        <v>1778</v>
      </c>
      <c r="D479" s="138"/>
      <c r="E479" s="138"/>
      <c r="F479" s="104" t="s">
        <v>1331</v>
      </c>
      <c r="G479" s="138" t="s">
        <v>1408</v>
      </c>
      <c r="H479" s="339">
        <v>10</v>
      </c>
      <c r="I479" s="274"/>
    </row>
    <row r="480" ht="28.5" spans="1:9">
      <c r="A480" s="104" t="s">
        <v>1328</v>
      </c>
      <c r="B480" s="194" t="s">
        <v>1779</v>
      </c>
      <c r="C480" s="138" t="s">
        <v>1778</v>
      </c>
      <c r="D480" s="138"/>
      <c r="E480" s="138"/>
      <c r="F480" s="104" t="s">
        <v>1331</v>
      </c>
      <c r="G480" s="138" t="s">
        <v>1413</v>
      </c>
      <c r="H480" s="339">
        <v>20</v>
      </c>
      <c r="I480" s="274"/>
    </row>
    <row r="481" ht="28.5" spans="1:9">
      <c r="A481" s="104" t="s">
        <v>1328</v>
      </c>
      <c r="B481" s="194" t="s">
        <v>1780</v>
      </c>
      <c r="C481" s="138" t="s">
        <v>1778</v>
      </c>
      <c r="D481" s="138"/>
      <c r="E481" s="138"/>
      <c r="F481" s="104" t="s">
        <v>1331</v>
      </c>
      <c r="G481" s="138" t="s">
        <v>1760</v>
      </c>
      <c r="H481" s="339">
        <v>20</v>
      </c>
      <c r="I481" s="274"/>
    </row>
    <row r="482" ht="16.5" spans="1:9">
      <c r="A482" s="104" t="s">
        <v>1328</v>
      </c>
      <c r="B482" s="194" t="s">
        <v>1781</v>
      </c>
      <c r="C482" s="138" t="s">
        <v>1782</v>
      </c>
      <c r="D482" s="138" t="s">
        <v>1783</v>
      </c>
      <c r="E482" s="138"/>
      <c r="F482" s="104" t="s">
        <v>1331</v>
      </c>
      <c r="G482" s="138" t="s">
        <v>1715</v>
      </c>
      <c r="H482" s="339">
        <v>10</v>
      </c>
      <c r="I482" s="274"/>
    </row>
    <row r="483" ht="28.5" spans="1:9">
      <c r="A483" s="104" t="s">
        <v>1328</v>
      </c>
      <c r="B483" s="194" t="s">
        <v>1784</v>
      </c>
      <c r="C483" s="138" t="s">
        <v>1782</v>
      </c>
      <c r="D483" s="138" t="s">
        <v>1783</v>
      </c>
      <c r="E483" s="138"/>
      <c r="F483" s="104" t="s">
        <v>1331</v>
      </c>
      <c r="G483" s="138" t="s">
        <v>1760</v>
      </c>
      <c r="H483" s="339">
        <v>20</v>
      </c>
      <c r="I483" s="274"/>
    </row>
    <row r="484" ht="28.5" spans="1:9">
      <c r="A484" s="104" t="s">
        <v>1328</v>
      </c>
      <c r="B484" s="194" t="s">
        <v>1785</v>
      </c>
      <c r="C484" s="138" t="s">
        <v>1782</v>
      </c>
      <c r="D484" s="138" t="s">
        <v>1783</v>
      </c>
      <c r="E484" s="138"/>
      <c r="F484" s="104" t="s">
        <v>1331</v>
      </c>
      <c r="G484" s="138" t="s">
        <v>1749</v>
      </c>
      <c r="H484" s="339">
        <v>30</v>
      </c>
      <c r="I484" s="206" t="s">
        <v>112</v>
      </c>
    </row>
    <row r="485" ht="30.75" spans="1:9">
      <c r="A485" s="104" t="s">
        <v>1328</v>
      </c>
      <c r="B485" s="194" t="s">
        <v>1786</v>
      </c>
      <c r="C485" s="138" t="s">
        <v>1787</v>
      </c>
      <c r="D485" s="138"/>
      <c r="E485" s="138"/>
      <c r="F485" s="357"/>
      <c r="G485" s="138" t="s">
        <v>1788</v>
      </c>
      <c r="H485" s="339"/>
      <c r="I485" s="274"/>
    </row>
    <row r="486" ht="30.75" spans="1:9">
      <c r="A486" s="104" t="s">
        <v>1328</v>
      </c>
      <c r="B486" s="194" t="s">
        <v>1789</v>
      </c>
      <c r="C486" s="138" t="s">
        <v>1787</v>
      </c>
      <c r="D486" s="138"/>
      <c r="E486" s="138"/>
      <c r="F486" s="104" t="s">
        <v>1331</v>
      </c>
      <c r="G486" s="138" t="s">
        <v>1715</v>
      </c>
      <c r="H486" s="339">
        <v>10</v>
      </c>
      <c r="I486" s="274"/>
    </row>
    <row r="487" ht="30.75" spans="1:9">
      <c r="A487" s="104" t="s">
        <v>1328</v>
      </c>
      <c r="B487" s="194" t="s">
        <v>1790</v>
      </c>
      <c r="C487" s="138" t="s">
        <v>1787</v>
      </c>
      <c r="D487" s="138"/>
      <c r="E487" s="138"/>
      <c r="F487" s="104" t="s">
        <v>1331</v>
      </c>
      <c r="G487" s="138" t="s">
        <v>1760</v>
      </c>
      <c r="H487" s="339">
        <v>20</v>
      </c>
      <c r="I487" s="274"/>
    </row>
    <row r="488" ht="30.75" spans="1:9">
      <c r="A488" s="104" t="s">
        <v>1328</v>
      </c>
      <c r="B488" s="194" t="s">
        <v>1791</v>
      </c>
      <c r="C488" s="138" t="s">
        <v>1787</v>
      </c>
      <c r="D488" s="138"/>
      <c r="E488" s="138"/>
      <c r="F488" s="104" t="s">
        <v>1331</v>
      </c>
      <c r="G488" s="138" t="s">
        <v>1749</v>
      </c>
      <c r="H488" s="339">
        <v>30</v>
      </c>
      <c r="I488" s="206" t="s">
        <v>112</v>
      </c>
    </row>
    <row r="489" spans="1:9">
      <c r="A489" s="104" t="s">
        <v>1328</v>
      </c>
      <c r="B489" s="194" t="s">
        <v>1792</v>
      </c>
      <c r="C489" s="138" t="s">
        <v>1793</v>
      </c>
      <c r="D489" s="138"/>
      <c r="E489" s="138"/>
      <c r="F489" s="104" t="s">
        <v>1331</v>
      </c>
      <c r="G489" s="138"/>
      <c r="H489" s="339">
        <v>20</v>
      </c>
      <c r="I489" s="274"/>
    </row>
    <row r="490" ht="28.5" spans="1:9">
      <c r="A490" s="104" t="s">
        <v>1328</v>
      </c>
      <c r="B490" s="194" t="s">
        <v>1794</v>
      </c>
      <c r="C490" s="138" t="s">
        <v>1795</v>
      </c>
      <c r="D490" s="138"/>
      <c r="E490" s="138"/>
      <c r="F490" s="104" t="s">
        <v>1331</v>
      </c>
      <c r="G490" s="138" t="s">
        <v>1796</v>
      </c>
      <c r="H490" s="339">
        <v>20</v>
      </c>
      <c r="I490" s="274" t="s">
        <v>1797</v>
      </c>
    </row>
    <row r="491" ht="28.5" spans="1:9">
      <c r="A491" s="104"/>
      <c r="B491" s="188" t="s">
        <v>1798</v>
      </c>
      <c r="C491" s="144" t="s">
        <v>1799</v>
      </c>
      <c r="D491" s="138"/>
      <c r="E491" s="138"/>
      <c r="F491" s="104"/>
      <c r="G491" s="138"/>
      <c r="H491" s="339"/>
      <c r="I491" s="274"/>
    </row>
    <row r="492" ht="42.75" spans="1:9">
      <c r="A492" s="104" t="s">
        <v>1328</v>
      </c>
      <c r="B492" s="194" t="s">
        <v>1800</v>
      </c>
      <c r="C492" s="138" t="s">
        <v>1801</v>
      </c>
      <c r="D492" s="138" t="s">
        <v>1802</v>
      </c>
      <c r="E492" s="138"/>
      <c r="F492" s="104" t="s">
        <v>31</v>
      </c>
      <c r="G492" s="138" t="s">
        <v>1803</v>
      </c>
      <c r="H492" s="339">
        <v>5</v>
      </c>
      <c r="I492" s="274"/>
    </row>
    <row r="493" ht="28.5" spans="1:9">
      <c r="A493" s="104" t="s">
        <v>1328</v>
      </c>
      <c r="B493" s="194" t="s">
        <v>1804</v>
      </c>
      <c r="C493" s="138" t="s">
        <v>1805</v>
      </c>
      <c r="D493" s="138"/>
      <c r="E493" s="138"/>
      <c r="F493" s="104" t="s">
        <v>1331</v>
      </c>
      <c r="G493" s="138" t="s">
        <v>1806</v>
      </c>
      <c r="H493" s="339">
        <v>15</v>
      </c>
      <c r="I493" s="274"/>
    </row>
    <row r="494" ht="28.5" spans="1:9">
      <c r="A494" s="104" t="s">
        <v>1328</v>
      </c>
      <c r="B494" s="194" t="s">
        <v>1807</v>
      </c>
      <c r="C494" s="138" t="s">
        <v>1805</v>
      </c>
      <c r="D494" s="138"/>
      <c r="E494" s="138"/>
      <c r="F494" s="104" t="s">
        <v>1331</v>
      </c>
      <c r="G494" s="138" t="s">
        <v>1715</v>
      </c>
      <c r="H494" s="339">
        <v>20</v>
      </c>
      <c r="I494" s="274"/>
    </row>
    <row r="495" ht="28.5" spans="1:9">
      <c r="A495" s="104" t="s">
        <v>1328</v>
      </c>
      <c r="B495" s="194" t="s">
        <v>1808</v>
      </c>
      <c r="C495" s="138" t="s">
        <v>1805</v>
      </c>
      <c r="D495" s="138"/>
      <c r="E495" s="138"/>
      <c r="F495" s="104" t="s">
        <v>1331</v>
      </c>
      <c r="G495" s="138" t="s">
        <v>1809</v>
      </c>
      <c r="H495" s="339">
        <v>100</v>
      </c>
      <c r="I495" s="206" t="s">
        <v>112</v>
      </c>
    </row>
    <row r="496" ht="28.5" spans="1:9">
      <c r="A496" s="104" t="s">
        <v>1328</v>
      </c>
      <c r="B496" s="194" t="s">
        <v>1810</v>
      </c>
      <c r="C496" s="138" t="s">
        <v>1811</v>
      </c>
      <c r="D496" s="138" t="s">
        <v>1812</v>
      </c>
      <c r="E496" s="138"/>
      <c r="F496" s="104" t="s">
        <v>1331</v>
      </c>
      <c r="G496" s="138"/>
      <c r="H496" s="339">
        <v>15</v>
      </c>
      <c r="I496" s="206" t="s">
        <v>1473</v>
      </c>
    </row>
    <row r="497" spans="1:9">
      <c r="A497" s="104" t="s">
        <v>1328</v>
      </c>
      <c r="B497" s="194" t="s">
        <v>1813</v>
      </c>
      <c r="C497" s="138" t="s">
        <v>1814</v>
      </c>
      <c r="D497" s="138"/>
      <c r="E497" s="138"/>
      <c r="F497" s="104" t="s">
        <v>1331</v>
      </c>
      <c r="G497" s="138"/>
      <c r="H497" s="339">
        <v>10</v>
      </c>
      <c r="I497" s="274"/>
    </row>
    <row r="498" spans="1:9">
      <c r="A498" s="104" t="s">
        <v>1328</v>
      </c>
      <c r="B498" s="194" t="s">
        <v>1815</v>
      </c>
      <c r="C498" s="138" t="s">
        <v>1816</v>
      </c>
      <c r="D498" s="138"/>
      <c r="E498" s="138"/>
      <c r="F498" s="104" t="s">
        <v>1331</v>
      </c>
      <c r="G498" s="138"/>
      <c r="H498" s="339">
        <v>10</v>
      </c>
      <c r="I498" s="274"/>
    </row>
    <row r="499" ht="28.5" spans="1:9">
      <c r="A499" s="104" t="s">
        <v>1328</v>
      </c>
      <c r="B499" s="194" t="s">
        <v>1817</v>
      </c>
      <c r="C499" s="138" t="s">
        <v>1818</v>
      </c>
      <c r="D499" s="138" t="s">
        <v>1819</v>
      </c>
      <c r="E499" s="138"/>
      <c r="F499" s="104" t="s">
        <v>1331</v>
      </c>
      <c r="G499" s="138" t="s">
        <v>1820</v>
      </c>
      <c r="H499" s="339">
        <v>10</v>
      </c>
      <c r="I499" s="274"/>
    </row>
    <row r="500" spans="1:9">
      <c r="A500" s="104" t="s">
        <v>1328</v>
      </c>
      <c r="B500" s="194" t="s">
        <v>1821</v>
      </c>
      <c r="C500" s="138" t="s">
        <v>1822</v>
      </c>
      <c r="D500" s="138"/>
      <c r="E500" s="138"/>
      <c r="F500" s="104" t="s">
        <v>1331</v>
      </c>
      <c r="G500" s="138"/>
      <c r="H500" s="339">
        <v>15</v>
      </c>
      <c r="I500" s="274"/>
    </row>
    <row r="501" s="217" customFormat="1" ht="28.5" spans="1:10">
      <c r="A501" s="104"/>
      <c r="B501" s="188" t="s">
        <v>1823</v>
      </c>
      <c r="C501" s="144" t="s">
        <v>1824</v>
      </c>
      <c r="D501" s="138"/>
      <c r="E501" s="138"/>
      <c r="F501" s="104"/>
      <c r="G501" s="138"/>
      <c r="H501" s="339"/>
      <c r="I501" s="274"/>
      <c r="J501" s="156"/>
    </row>
    <row r="502" ht="28.5" spans="1:9">
      <c r="A502" s="104" t="s">
        <v>1328</v>
      </c>
      <c r="B502" s="194" t="s">
        <v>1825</v>
      </c>
      <c r="C502" s="138" t="s">
        <v>1826</v>
      </c>
      <c r="D502" s="138"/>
      <c r="E502" s="138"/>
      <c r="F502" s="104" t="s">
        <v>1331</v>
      </c>
      <c r="G502" s="138" t="s">
        <v>1827</v>
      </c>
      <c r="H502" s="339">
        <v>10</v>
      </c>
      <c r="I502" s="274"/>
    </row>
    <row r="503" ht="28.5" spans="1:9">
      <c r="A503" s="104" t="s">
        <v>1328</v>
      </c>
      <c r="B503" s="194" t="s">
        <v>1828</v>
      </c>
      <c r="C503" s="138" t="s">
        <v>1829</v>
      </c>
      <c r="D503" s="138"/>
      <c r="E503" s="138"/>
      <c r="F503" s="104" t="s">
        <v>1331</v>
      </c>
      <c r="G503" s="138" t="s">
        <v>1830</v>
      </c>
      <c r="H503" s="339">
        <v>6</v>
      </c>
      <c r="I503" s="206" t="s">
        <v>112</v>
      </c>
    </row>
    <row r="504" ht="28.5" spans="1:9">
      <c r="A504" s="104" t="s">
        <v>1328</v>
      </c>
      <c r="B504" s="194" t="s">
        <v>1831</v>
      </c>
      <c r="C504" s="138" t="s">
        <v>1829</v>
      </c>
      <c r="D504" s="138"/>
      <c r="E504" s="138"/>
      <c r="F504" s="104" t="s">
        <v>1331</v>
      </c>
      <c r="G504" s="138" t="s">
        <v>1832</v>
      </c>
      <c r="H504" s="339">
        <v>8</v>
      </c>
      <c r="I504" s="206" t="s">
        <v>112</v>
      </c>
    </row>
    <row r="505" ht="28.5" spans="1:9">
      <c r="A505" s="104" t="s">
        <v>1328</v>
      </c>
      <c r="B505" s="194" t="s">
        <v>1833</v>
      </c>
      <c r="C505" s="138" t="s">
        <v>1834</v>
      </c>
      <c r="D505" s="138"/>
      <c r="E505" s="138"/>
      <c r="F505" s="104" t="s">
        <v>1331</v>
      </c>
      <c r="G505" s="138" t="s">
        <v>1832</v>
      </c>
      <c r="H505" s="339">
        <v>10</v>
      </c>
      <c r="I505" s="274"/>
    </row>
    <row r="506" ht="28.5" spans="1:9">
      <c r="A506" s="104" t="s">
        <v>1328</v>
      </c>
      <c r="B506" s="194" t="s">
        <v>1835</v>
      </c>
      <c r="C506" s="138" t="s">
        <v>1834</v>
      </c>
      <c r="D506" s="138"/>
      <c r="E506" s="138"/>
      <c r="F506" s="104" t="s">
        <v>1331</v>
      </c>
      <c r="G506" s="138" t="s">
        <v>1836</v>
      </c>
      <c r="H506" s="339">
        <v>15</v>
      </c>
      <c r="I506" s="274"/>
    </row>
    <row r="507" ht="28.5" spans="1:9">
      <c r="A507" s="104" t="s">
        <v>1328</v>
      </c>
      <c r="B507" s="194" t="s">
        <v>1837</v>
      </c>
      <c r="C507" s="138" t="s">
        <v>1838</v>
      </c>
      <c r="D507" s="138"/>
      <c r="E507" s="138"/>
      <c r="F507" s="104" t="s">
        <v>1331</v>
      </c>
      <c r="G507" s="138" t="s">
        <v>1832</v>
      </c>
      <c r="H507" s="339">
        <v>10</v>
      </c>
      <c r="I507" s="274"/>
    </row>
    <row r="508" ht="28.5" spans="1:9">
      <c r="A508" s="104" t="s">
        <v>1328</v>
      </c>
      <c r="B508" s="194" t="s">
        <v>1839</v>
      </c>
      <c r="C508" s="138" t="s">
        <v>1838</v>
      </c>
      <c r="D508" s="138"/>
      <c r="E508" s="138"/>
      <c r="F508" s="104" t="s">
        <v>1331</v>
      </c>
      <c r="G508" s="138" t="s">
        <v>1836</v>
      </c>
      <c r="H508" s="339">
        <v>15</v>
      </c>
      <c r="I508" s="274"/>
    </row>
    <row r="509" ht="28.5" spans="1:9">
      <c r="A509" s="104" t="s">
        <v>1328</v>
      </c>
      <c r="B509" s="194" t="s">
        <v>1840</v>
      </c>
      <c r="C509" s="138" t="s">
        <v>1841</v>
      </c>
      <c r="D509" s="138" t="s">
        <v>1842</v>
      </c>
      <c r="E509" s="138"/>
      <c r="F509" s="104" t="s">
        <v>1331</v>
      </c>
      <c r="G509" s="138"/>
      <c r="H509" s="339">
        <v>20</v>
      </c>
      <c r="I509" s="274"/>
    </row>
    <row r="510" ht="28.5" spans="1:9">
      <c r="A510" s="104" t="s">
        <v>1328</v>
      </c>
      <c r="B510" s="194" t="s">
        <v>1843</v>
      </c>
      <c r="C510" s="138" t="s">
        <v>1844</v>
      </c>
      <c r="D510" s="138"/>
      <c r="E510" s="138"/>
      <c r="F510" s="104" t="s">
        <v>1331</v>
      </c>
      <c r="G510" s="138"/>
      <c r="H510" s="339">
        <v>10</v>
      </c>
      <c r="I510" s="206" t="s">
        <v>112</v>
      </c>
    </row>
    <row r="511" ht="28.5" spans="1:9">
      <c r="A511" s="104" t="s">
        <v>1328</v>
      </c>
      <c r="B511" s="194" t="s">
        <v>1845</v>
      </c>
      <c r="C511" s="138" t="s">
        <v>1844</v>
      </c>
      <c r="D511" s="138"/>
      <c r="E511" s="138"/>
      <c r="F511" s="104" t="s">
        <v>1331</v>
      </c>
      <c r="G511" s="138" t="s">
        <v>1749</v>
      </c>
      <c r="H511" s="339">
        <v>12</v>
      </c>
      <c r="I511" s="206" t="s">
        <v>112</v>
      </c>
    </row>
    <row r="512" ht="28.5" spans="1:9">
      <c r="A512" s="104" t="s">
        <v>1328</v>
      </c>
      <c r="B512" s="194" t="s">
        <v>1846</v>
      </c>
      <c r="C512" s="138" t="s">
        <v>1847</v>
      </c>
      <c r="D512" s="138"/>
      <c r="E512" s="138"/>
      <c r="F512" s="104" t="s">
        <v>1331</v>
      </c>
      <c r="G512" s="138"/>
      <c r="H512" s="339">
        <v>15</v>
      </c>
      <c r="I512" s="274"/>
    </row>
    <row r="513" ht="28.5" spans="1:9">
      <c r="A513" s="104" t="s">
        <v>1328</v>
      </c>
      <c r="B513" s="194" t="s">
        <v>1848</v>
      </c>
      <c r="C513" s="138" t="s">
        <v>1847</v>
      </c>
      <c r="D513" s="138"/>
      <c r="E513" s="138"/>
      <c r="F513" s="104" t="s">
        <v>1331</v>
      </c>
      <c r="G513" s="138" t="s">
        <v>1749</v>
      </c>
      <c r="H513" s="339">
        <v>30</v>
      </c>
      <c r="I513" s="206" t="s">
        <v>112</v>
      </c>
    </row>
    <row r="514" ht="28.5" spans="1:9">
      <c r="A514" s="104" t="s">
        <v>1328</v>
      </c>
      <c r="B514" s="194" t="s">
        <v>1849</v>
      </c>
      <c r="C514" s="138" t="s">
        <v>1850</v>
      </c>
      <c r="D514" s="138"/>
      <c r="E514" s="138"/>
      <c r="F514" s="104" t="s">
        <v>1331</v>
      </c>
      <c r="G514" s="138"/>
      <c r="H514" s="339">
        <v>60</v>
      </c>
      <c r="I514" s="227"/>
    </row>
    <row r="515" ht="28.5" spans="1:9">
      <c r="A515" s="104" t="s">
        <v>1328</v>
      </c>
      <c r="B515" s="194" t="s">
        <v>1851</v>
      </c>
      <c r="C515" s="138" t="s">
        <v>1852</v>
      </c>
      <c r="D515" s="138"/>
      <c r="E515" s="138"/>
      <c r="F515" s="104" t="s">
        <v>1331</v>
      </c>
      <c r="G515" s="138"/>
      <c r="H515" s="339">
        <v>15</v>
      </c>
      <c r="I515" s="227"/>
    </row>
    <row r="516" spans="1:9">
      <c r="A516" s="104"/>
      <c r="B516" s="188" t="s">
        <v>1853</v>
      </c>
      <c r="C516" s="144" t="s">
        <v>1854</v>
      </c>
      <c r="D516" s="138" t="s">
        <v>1855</v>
      </c>
      <c r="E516" s="138"/>
      <c r="F516" s="104"/>
      <c r="G516" s="138"/>
      <c r="H516" s="339"/>
      <c r="I516" s="227"/>
    </row>
    <row r="517" ht="42.75" spans="1:9">
      <c r="A517" s="104" t="s">
        <v>1328</v>
      </c>
      <c r="B517" s="194" t="s">
        <v>1856</v>
      </c>
      <c r="C517" s="138" t="s">
        <v>1857</v>
      </c>
      <c r="D517" s="138"/>
      <c r="E517" s="138"/>
      <c r="F517" s="104" t="s">
        <v>1331</v>
      </c>
      <c r="G517" s="138" t="s">
        <v>1858</v>
      </c>
      <c r="H517" s="339">
        <v>5</v>
      </c>
      <c r="I517" s="227"/>
    </row>
    <row r="518" ht="42.75" spans="1:9">
      <c r="A518" s="104" t="s">
        <v>1328</v>
      </c>
      <c r="B518" s="194" t="s">
        <v>1859</v>
      </c>
      <c r="C518" s="138" t="s">
        <v>1860</v>
      </c>
      <c r="D518" s="138"/>
      <c r="E518" s="138"/>
      <c r="F518" s="104" t="s">
        <v>1331</v>
      </c>
      <c r="G518" s="138" t="s">
        <v>1858</v>
      </c>
      <c r="H518" s="339">
        <v>5</v>
      </c>
      <c r="I518" s="227"/>
    </row>
    <row r="519" ht="28.5" spans="1:9">
      <c r="A519" s="104" t="s">
        <v>1328</v>
      </c>
      <c r="B519" s="194" t="s">
        <v>1861</v>
      </c>
      <c r="C519" s="138" t="s">
        <v>1862</v>
      </c>
      <c r="D519" s="138"/>
      <c r="E519" s="138"/>
      <c r="F519" s="104" t="s">
        <v>1331</v>
      </c>
      <c r="G519" s="138" t="s">
        <v>1863</v>
      </c>
      <c r="H519" s="339">
        <v>5</v>
      </c>
      <c r="I519" s="227"/>
    </row>
    <row r="520" ht="42.75" spans="1:9">
      <c r="A520" s="104" t="s">
        <v>1328</v>
      </c>
      <c r="B520" s="194" t="s">
        <v>1864</v>
      </c>
      <c r="C520" s="138" t="s">
        <v>1865</v>
      </c>
      <c r="D520" s="138"/>
      <c r="E520" s="138"/>
      <c r="F520" s="104" t="s">
        <v>1331</v>
      </c>
      <c r="G520" s="138" t="s">
        <v>1866</v>
      </c>
      <c r="H520" s="339">
        <v>10</v>
      </c>
      <c r="I520" s="227"/>
    </row>
    <row r="521" spans="1:9">
      <c r="A521" s="104" t="s">
        <v>1328</v>
      </c>
      <c r="B521" s="194" t="s">
        <v>1867</v>
      </c>
      <c r="C521" s="138" t="s">
        <v>1868</v>
      </c>
      <c r="D521" s="138"/>
      <c r="E521" s="138"/>
      <c r="F521" s="104" t="s">
        <v>1331</v>
      </c>
      <c r="G521" s="138" t="s">
        <v>1869</v>
      </c>
      <c r="H521" s="339">
        <v>5</v>
      </c>
      <c r="I521" s="227"/>
    </row>
    <row r="522" ht="42.75" spans="1:9">
      <c r="A522" s="104" t="s">
        <v>1328</v>
      </c>
      <c r="B522" s="194" t="s">
        <v>1870</v>
      </c>
      <c r="C522" s="138" t="s">
        <v>1871</v>
      </c>
      <c r="D522" s="138"/>
      <c r="E522" s="138"/>
      <c r="F522" s="104" t="s">
        <v>1331</v>
      </c>
      <c r="G522" s="138" t="s">
        <v>1866</v>
      </c>
      <c r="H522" s="339">
        <v>10</v>
      </c>
      <c r="I522" s="227"/>
    </row>
    <row r="523" ht="42.75" spans="1:9">
      <c r="A523" s="104" t="s">
        <v>1328</v>
      </c>
      <c r="B523" s="194" t="s">
        <v>1872</v>
      </c>
      <c r="C523" s="138" t="s">
        <v>1873</v>
      </c>
      <c r="D523" s="138"/>
      <c r="E523" s="138"/>
      <c r="F523" s="104" t="s">
        <v>1331</v>
      </c>
      <c r="G523" s="138" t="s">
        <v>1866</v>
      </c>
      <c r="H523" s="339">
        <v>10</v>
      </c>
      <c r="I523" s="227"/>
    </row>
    <row r="524" ht="28.5" spans="1:9">
      <c r="A524" s="104" t="s">
        <v>1328</v>
      </c>
      <c r="B524" s="194" t="s">
        <v>1874</v>
      </c>
      <c r="C524" s="138" t="s">
        <v>1875</v>
      </c>
      <c r="D524" s="138"/>
      <c r="E524" s="138"/>
      <c r="F524" s="104" t="s">
        <v>1331</v>
      </c>
      <c r="G524" s="138"/>
      <c r="H524" s="339">
        <v>10</v>
      </c>
      <c r="I524" s="227"/>
    </row>
    <row r="525" ht="28.5" spans="1:9">
      <c r="A525" s="104"/>
      <c r="B525" s="194" t="s">
        <v>1876</v>
      </c>
      <c r="C525" s="138" t="s">
        <v>1877</v>
      </c>
      <c r="D525" s="138"/>
      <c r="E525" s="138"/>
      <c r="F525" s="104" t="s">
        <v>1331</v>
      </c>
      <c r="G525" s="138"/>
      <c r="H525" s="339">
        <v>10</v>
      </c>
      <c r="I525" s="274" t="s">
        <v>1878</v>
      </c>
    </row>
    <row r="526" ht="28.5" spans="1:9">
      <c r="A526" s="104"/>
      <c r="B526" s="194" t="s">
        <v>1879</v>
      </c>
      <c r="C526" s="138" t="s">
        <v>1877</v>
      </c>
      <c r="D526" s="138"/>
      <c r="E526" s="138"/>
      <c r="F526" s="104" t="s">
        <v>1331</v>
      </c>
      <c r="G526" s="138" t="s">
        <v>1880</v>
      </c>
      <c r="H526" s="339">
        <v>40</v>
      </c>
      <c r="I526" s="274" t="s">
        <v>1878</v>
      </c>
    </row>
    <row r="527" ht="28.5" spans="1:9">
      <c r="A527" s="104" t="s">
        <v>1328</v>
      </c>
      <c r="B527" s="194" t="s">
        <v>1881</v>
      </c>
      <c r="C527" s="138" t="s">
        <v>1882</v>
      </c>
      <c r="D527" s="138" t="s">
        <v>1883</v>
      </c>
      <c r="E527" s="138"/>
      <c r="F527" s="104" t="s">
        <v>1331</v>
      </c>
      <c r="G527" s="138" t="s">
        <v>1884</v>
      </c>
      <c r="H527" s="339">
        <v>3</v>
      </c>
      <c r="I527" s="227"/>
    </row>
    <row r="528" ht="28.5" spans="1:9">
      <c r="A528" s="104" t="s">
        <v>1328</v>
      </c>
      <c r="B528" s="194" t="s">
        <v>1885</v>
      </c>
      <c r="C528" s="138" t="s">
        <v>1886</v>
      </c>
      <c r="D528" s="138" t="s">
        <v>1887</v>
      </c>
      <c r="E528" s="138"/>
      <c r="F528" s="104" t="s">
        <v>1331</v>
      </c>
      <c r="G528" s="138" t="s">
        <v>1888</v>
      </c>
      <c r="H528" s="339">
        <v>5</v>
      </c>
      <c r="I528" s="227"/>
    </row>
    <row r="529" spans="1:9">
      <c r="A529" s="104"/>
      <c r="B529" s="188" t="s">
        <v>1889</v>
      </c>
      <c r="C529" s="144" t="s">
        <v>1890</v>
      </c>
      <c r="D529" s="138"/>
      <c r="E529" s="138"/>
      <c r="F529" s="104"/>
      <c r="G529" s="138"/>
      <c r="H529" s="339"/>
      <c r="I529" s="227"/>
    </row>
    <row r="530" ht="28.5" spans="1:9">
      <c r="A530" s="104" t="s">
        <v>1328</v>
      </c>
      <c r="B530" s="194" t="s">
        <v>1891</v>
      </c>
      <c r="C530" s="138" t="s">
        <v>1892</v>
      </c>
      <c r="D530" s="138"/>
      <c r="E530" s="138"/>
      <c r="F530" s="104" t="s">
        <v>1331</v>
      </c>
      <c r="G530" s="138" t="s">
        <v>1893</v>
      </c>
      <c r="H530" s="339">
        <v>5</v>
      </c>
      <c r="I530" s="227"/>
    </row>
    <row r="531" ht="28.5" spans="1:9">
      <c r="A531" s="104" t="s">
        <v>1328</v>
      </c>
      <c r="B531" s="194" t="s">
        <v>1894</v>
      </c>
      <c r="C531" s="138" t="s">
        <v>1895</v>
      </c>
      <c r="D531" s="138"/>
      <c r="E531" s="138"/>
      <c r="F531" s="104" t="s">
        <v>1331</v>
      </c>
      <c r="G531" s="138" t="s">
        <v>1893</v>
      </c>
      <c r="H531" s="339">
        <v>5</v>
      </c>
      <c r="I531" s="227"/>
    </row>
    <row r="532" ht="28.5" spans="1:9">
      <c r="A532" s="104" t="s">
        <v>1328</v>
      </c>
      <c r="B532" s="194" t="s">
        <v>1896</v>
      </c>
      <c r="C532" s="138" t="s">
        <v>1897</v>
      </c>
      <c r="D532" s="138"/>
      <c r="E532" s="138"/>
      <c r="F532" s="104" t="s">
        <v>1331</v>
      </c>
      <c r="G532" s="138" t="s">
        <v>1898</v>
      </c>
      <c r="H532" s="339">
        <v>5</v>
      </c>
      <c r="I532" s="227"/>
    </row>
    <row r="533" ht="28.5" spans="1:9">
      <c r="A533" s="104" t="s">
        <v>1328</v>
      </c>
      <c r="B533" s="194" t="s">
        <v>1899</v>
      </c>
      <c r="C533" s="138" t="s">
        <v>1900</v>
      </c>
      <c r="D533" s="138"/>
      <c r="E533" s="138"/>
      <c r="F533" s="104" t="s">
        <v>1331</v>
      </c>
      <c r="G533" s="138"/>
      <c r="H533" s="339">
        <v>10</v>
      </c>
      <c r="I533" s="227"/>
    </row>
    <row r="534" ht="28.5" spans="1:9">
      <c r="A534" s="104" t="s">
        <v>1328</v>
      </c>
      <c r="B534" s="194" t="s">
        <v>1901</v>
      </c>
      <c r="C534" s="138" t="s">
        <v>1902</v>
      </c>
      <c r="D534" s="138"/>
      <c r="E534" s="138"/>
      <c r="F534" s="104" t="s">
        <v>1331</v>
      </c>
      <c r="G534" s="138" t="s">
        <v>1903</v>
      </c>
      <c r="H534" s="339">
        <v>15</v>
      </c>
      <c r="I534" s="227"/>
    </row>
    <row r="535" spans="1:9">
      <c r="A535" s="104" t="s">
        <v>1328</v>
      </c>
      <c r="B535" s="194" t="s">
        <v>1904</v>
      </c>
      <c r="C535" s="138" t="s">
        <v>1905</v>
      </c>
      <c r="D535" s="138"/>
      <c r="E535" s="138"/>
      <c r="F535" s="104" t="s">
        <v>1331</v>
      </c>
      <c r="G535" s="138" t="s">
        <v>1906</v>
      </c>
      <c r="H535" s="339">
        <v>20</v>
      </c>
      <c r="I535" s="227"/>
    </row>
    <row r="536" ht="28.5" spans="1:9">
      <c r="A536" s="104" t="s">
        <v>1328</v>
      </c>
      <c r="B536" s="194" t="s">
        <v>1907</v>
      </c>
      <c r="C536" s="138" t="s">
        <v>1908</v>
      </c>
      <c r="D536" s="138"/>
      <c r="E536" s="138"/>
      <c r="F536" s="104" t="s">
        <v>1331</v>
      </c>
      <c r="G536" s="138" t="s">
        <v>1898</v>
      </c>
      <c r="H536" s="339">
        <v>5</v>
      </c>
      <c r="I536" s="227"/>
    </row>
    <row r="537" ht="28.5" spans="1:9">
      <c r="A537" s="104" t="s">
        <v>1328</v>
      </c>
      <c r="B537" s="194" t="s">
        <v>1909</v>
      </c>
      <c r="C537" s="138" t="s">
        <v>1910</v>
      </c>
      <c r="D537" s="138"/>
      <c r="E537" s="138"/>
      <c r="F537" s="104" t="s">
        <v>1331</v>
      </c>
      <c r="G537" s="138" t="s">
        <v>1898</v>
      </c>
      <c r="H537" s="339">
        <v>5</v>
      </c>
      <c r="I537" s="227"/>
    </row>
    <row r="538" ht="28.5" spans="1:9">
      <c r="A538" s="104" t="s">
        <v>1328</v>
      </c>
      <c r="B538" s="194" t="s">
        <v>1911</v>
      </c>
      <c r="C538" s="138" t="s">
        <v>1912</v>
      </c>
      <c r="D538" s="138"/>
      <c r="E538" s="138"/>
      <c r="F538" s="104" t="s">
        <v>1331</v>
      </c>
      <c r="G538" s="138" t="s">
        <v>1898</v>
      </c>
      <c r="H538" s="339">
        <v>10</v>
      </c>
      <c r="I538" s="227"/>
    </row>
    <row r="539" ht="42.75" spans="1:9">
      <c r="A539" s="104" t="s">
        <v>1328</v>
      </c>
      <c r="B539" s="194" t="s">
        <v>1913</v>
      </c>
      <c r="C539" s="138" t="s">
        <v>1914</v>
      </c>
      <c r="D539" s="138"/>
      <c r="E539" s="138"/>
      <c r="F539" s="104" t="s">
        <v>1331</v>
      </c>
      <c r="G539" s="138"/>
      <c r="H539" s="339">
        <v>25</v>
      </c>
      <c r="I539" s="227"/>
    </row>
    <row r="540" ht="28.5" spans="1:9">
      <c r="A540" s="104" t="s">
        <v>1328</v>
      </c>
      <c r="B540" s="194" t="s">
        <v>1915</v>
      </c>
      <c r="C540" s="138" t="s">
        <v>1916</v>
      </c>
      <c r="D540" s="138"/>
      <c r="E540" s="138"/>
      <c r="F540" s="104" t="s">
        <v>1331</v>
      </c>
      <c r="G540" s="138" t="s">
        <v>1898</v>
      </c>
      <c r="H540" s="339">
        <v>10</v>
      </c>
      <c r="I540" s="227"/>
    </row>
    <row r="541" ht="28.5" spans="1:9">
      <c r="A541" s="104" t="s">
        <v>1328</v>
      </c>
      <c r="B541" s="194" t="s">
        <v>1917</v>
      </c>
      <c r="C541" s="138" t="s">
        <v>1918</v>
      </c>
      <c r="D541" s="138"/>
      <c r="E541" s="138"/>
      <c r="F541" s="104" t="s">
        <v>1331</v>
      </c>
      <c r="G541" s="138"/>
      <c r="H541" s="339">
        <v>20</v>
      </c>
      <c r="I541" s="227"/>
    </row>
    <row r="542" ht="28.5" spans="1:9">
      <c r="A542" s="104" t="s">
        <v>1328</v>
      </c>
      <c r="B542" s="194" t="s">
        <v>1919</v>
      </c>
      <c r="C542" s="138" t="s">
        <v>1920</v>
      </c>
      <c r="D542" s="138"/>
      <c r="E542" s="138"/>
      <c r="F542" s="104" t="s">
        <v>1331</v>
      </c>
      <c r="G542" s="138" t="s">
        <v>1921</v>
      </c>
      <c r="H542" s="339">
        <v>15</v>
      </c>
      <c r="I542" s="274" t="s">
        <v>554</v>
      </c>
    </row>
    <row r="543" ht="42.75" spans="1:9">
      <c r="A543" s="104" t="s">
        <v>1328</v>
      </c>
      <c r="B543" s="194" t="s">
        <v>1922</v>
      </c>
      <c r="C543" s="138" t="s">
        <v>1920</v>
      </c>
      <c r="D543" s="138"/>
      <c r="E543" s="138"/>
      <c r="F543" s="104" t="s">
        <v>1331</v>
      </c>
      <c r="G543" s="138" t="s">
        <v>1760</v>
      </c>
      <c r="H543" s="339">
        <f>VLOOKUP(B543,[1]Sheet1!$B$391:$I$411,8,0)</f>
        <v>60</v>
      </c>
      <c r="I543" s="274" t="s">
        <v>1923</v>
      </c>
    </row>
    <row r="544" ht="42.75" spans="1:9">
      <c r="A544" s="104" t="s">
        <v>1328</v>
      </c>
      <c r="B544" s="194" t="s">
        <v>1924</v>
      </c>
      <c r="C544" s="138" t="s">
        <v>1920</v>
      </c>
      <c r="D544" s="138"/>
      <c r="E544" s="138"/>
      <c r="F544" s="104" t="s">
        <v>1331</v>
      </c>
      <c r="G544" s="138" t="s">
        <v>1925</v>
      </c>
      <c r="H544" s="339">
        <f>VLOOKUP(B544,[2]调减53项!$B$2:$M$56,10,0)</f>
        <v>60</v>
      </c>
      <c r="I544" s="274" t="s">
        <v>1926</v>
      </c>
    </row>
    <row r="545" ht="28.5" spans="1:9">
      <c r="A545" s="104" t="s">
        <v>1328</v>
      </c>
      <c r="B545" s="194" t="s">
        <v>1927</v>
      </c>
      <c r="C545" s="138" t="s">
        <v>1928</v>
      </c>
      <c r="D545" s="138"/>
      <c r="E545" s="138"/>
      <c r="F545" s="104" t="s">
        <v>1331</v>
      </c>
      <c r="G545" s="138" t="s">
        <v>1929</v>
      </c>
      <c r="H545" s="339">
        <v>10</v>
      </c>
      <c r="I545" s="274"/>
    </row>
    <row r="546" ht="28.5" spans="1:9">
      <c r="A546" s="104" t="s">
        <v>1328</v>
      </c>
      <c r="B546" s="194" t="s">
        <v>1930</v>
      </c>
      <c r="C546" s="138" t="s">
        <v>1931</v>
      </c>
      <c r="D546" s="138"/>
      <c r="E546" s="138"/>
      <c r="F546" s="104" t="s">
        <v>1331</v>
      </c>
      <c r="G546" s="138"/>
      <c r="H546" s="339">
        <v>10</v>
      </c>
      <c r="I546" s="274"/>
    </row>
    <row r="547" ht="28.5" spans="1:9">
      <c r="A547" s="104" t="s">
        <v>1328</v>
      </c>
      <c r="B547" s="194" t="s">
        <v>1932</v>
      </c>
      <c r="C547" s="138" t="s">
        <v>1933</v>
      </c>
      <c r="D547" s="138"/>
      <c r="E547" s="138"/>
      <c r="F547" s="104" t="s">
        <v>1331</v>
      </c>
      <c r="G547" s="138"/>
      <c r="H547" s="339">
        <v>8</v>
      </c>
      <c r="I547" s="274" t="s">
        <v>1173</v>
      </c>
    </row>
    <row r="548" ht="28.5" spans="1:9">
      <c r="A548" s="104" t="s">
        <v>1328</v>
      </c>
      <c r="B548" s="194" t="s">
        <v>1934</v>
      </c>
      <c r="C548" s="138" t="s">
        <v>1935</v>
      </c>
      <c r="D548" s="138"/>
      <c r="E548" s="138"/>
      <c r="F548" s="104" t="s">
        <v>1331</v>
      </c>
      <c r="G548" s="138"/>
      <c r="H548" s="339">
        <v>15</v>
      </c>
      <c r="I548" s="274"/>
    </row>
    <row r="549" ht="28.5" spans="1:9">
      <c r="A549" s="104" t="s">
        <v>1328</v>
      </c>
      <c r="B549" s="194" t="s">
        <v>1936</v>
      </c>
      <c r="C549" s="138" t="s">
        <v>1937</v>
      </c>
      <c r="D549" s="138"/>
      <c r="E549" s="138"/>
      <c r="F549" s="104" t="s">
        <v>1331</v>
      </c>
      <c r="G549" s="138"/>
      <c r="H549" s="339">
        <v>20</v>
      </c>
      <c r="I549" s="274"/>
    </row>
    <row r="550" ht="28.5" spans="1:9">
      <c r="A550" s="104" t="s">
        <v>1328</v>
      </c>
      <c r="B550" s="194" t="s">
        <v>1938</v>
      </c>
      <c r="C550" s="138" t="s">
        <v>1939</v>
      </c>
      <c r="D550" s="138"/>
      <c r="E550" s="138"/>
      <c r="F550" s="104" t="s">
        <v>1331</v>
      </c>
      <c r="G550" s="138"/>
      <c r="H550" s="339">
        <v>20</v>
      </c>
      <c r="I550" s="274"/>
    </row>
    <row r="551" ht="28.5" spans="1:9">
      <c r="A551" s="104" t="s">
        <v>1328</v>
      </c>
      <c r="B551" s="194" t="s">
        <v>1940</v>
      </c>
      <c r="C551" s="138" t="s">
        <v>1941</v>
      </c>
      <c r="D551" s="138"/>
      <c r="E551" s="138"/>
      <c r="F551" s="104" t="s">
        <v>1331</v>
      </c>
      <c r="G551" s="138"/>
      <c r="H551" s="339">
        <v>20</v>
      </c>
      <c r="I551" s="227"/>
    </row>
    <row r="552" ht="28.5" spans="1:9">
      <c r="A552" s="104" t="s">
        <v>1328</v>
      </c>
      <c r="B552" s="194" t="s">
        <v>1942</v>
      </c>
      <c r="C552" s="138" t="s">
        <v>1943</v>
      </c>
      <c r="D552" s="138"/>
      <c r="E552" s="138"/>
      <c r="F552" s="104" t="s">
        <v>1331</v>
      </c>
      <c r="G552" s="138"/>
      <c r="H552" s="339">
        <v>20</v>
      </c>
      <c r="I552" s="227"/>
    </row>
    <row r="553" ht="28.5" spans="1:9">
      <c r="A553" s="104" t="s">
        <v>1328</v>
      </c>
      <c r="B553" s="194" t="s">
        <v>1944</v>
      </c>
      <c r="C553" s="138" t="s">
        <v>1945</v>
      </c>
      <c r="D553" s="138"/>
      <c r="E553" s="138"/>
      <c r="F553" s="104" t="s">
        <v>1331</v>
      </c>
      <c r="G553" s="138"/>
      <c r="H553" s="339">
        <v>20</v>
      </c>
      <c r="I553" s="227"/>
    </row>
    <row r="554" ht="28.5" spans="1:9">
      <c r="A554" s="104" t="s">
        <v>1328</v>
      </c>
      <c r="B554" s="194" t="s">
        <v>1946</v>
      </c>
      <c r="C554" s="138" t="s">
        <v>1947</v>
      </c>
      <c r="D554" s="138" t="s">
        <v>1948</v>
      </c>
      <c r="E554" s="138"/>
      <c r="F554" s="104" t="s">
        <v>1331</v>
      </c>
      <c r="G554" s="138"/>
      <c r="H554" s="339">
        <v>8</v>
      </c>
      <c r="I554" s="274" t="s">
        <v>1173</v>
      </c>
    </row>
    <row r="555" spans="1:9">
      <c r="A555" s="104" t="s">
        <v>1328</v>
      </c>
      <c r="B555" s="194" t="s">
        <v>1949</v>
      </c>
      <c r="C555" s="138" t="s">
        <v>1950</v>
      </c>
      <c r="D555" s="138"/>
      <c r="E555" s="138"/>
      <c r="F555" s="104" t="s">
        <v>1331</v>
      </c>
      <c r="G555" s="138"/>
      <c r="H555" s="339">
        <v>15</v>
      </c>
      <c r="I555" s="274"/>
    </row>
    <row r="556" ht="28.5" spans="1:9">
      <c r="A556" s="104"/>
      <c r="B556" s="194" t="s">
        <v>1951</v>
      </c>
      <c r="C556" s="138" t="s">
        <v>1952</v>
      </c>
      <c r="D556" s="138"/>
      <c r="E556" s="138"/>
      <c r="F556" s="104" t="s">
        <v>1331</v>
      </c>
      <c r="G556" s="138"/>
      <c r="H556" s="339">
        <v>20</v>
      </c>
      <c r="I556" s="274" t="s">
        <v>1878</v>
      </c>
    </row>
    <row r="557" ht="28.5" spans="1:9">
      <c r="A557" s="104"/>
      <c r="B557" s="188" t="s">
        <v>1953</v>
      </c>
      <c r="C557" s="144" t="s">
        <v>1954</v>
      </c>
      <c r="D557" s="138"/>
      <c r="E557" s="138"/>
      <c r="F557" s="104"/>
      <c r="G557" s="138"/>
      <c r="H557" s="339"/>
      <c r="I557" s="274"/>
    </row>
    <row r="558" ht="28.5" spans="1:9">
      <c r="A558" s="104" t="s">
        <v>1328</v>
      </c>
      <c r="B558" s="194" t="s">
        <v>1955</v>
      </c>
      <c r="C558" s="138" t="s">
        <v>1956</v>
      </c>
      <c r="D558" s="138"/>
      <c r="E558" s="138"/>
      <c r="F558" s="104" t="s">
        <v>1331</v>
      </c>
      <c r="G558" s="138" t="s">
        <v>1957</v>
      </c>
      <c r="H558" s="339">
        <v>10</v>
      </c>
      <c r="I558" s="274"/>
    </row>
    <row r="559" ht="42.75" spans="1:9">
      <c r="A559" s="104" t="s">
        <v>1328</v>
      </c>
      <c r="B559" s="194" t="s">
        <v>1958</v>
      </c>
      <c r="C559" s="138" t="s">
        <v>1959</v>
      </c>
      <c r="D559" s="138"/>
      <c r="E559" s="138"/>
      <c r="F559" s="104" t="s">
        <v>1331</v>
      </c>
      <c r="G559" s="138" t="s">
        <v>1960</v>
      </c>
      <c r="H559" s="339">
        <v>10</v>
      </c>
      <c r="I559" s="206" t="s">
        <v>112</v>
      </c>
    </row>
    <row r="560" ht="42.75" spans="1:9">
      <c r="A560" s="104" t="s">
        <v>1328</v>
      </c>
      <c r="B560" s="194" t="s">
        <v>1961</v>
      </c>
      <c r="C560" s="138" t="s">
        <v>1959</v>
      </c>
      <c r="D560" s="138"/>
      <c r="E560" s="138"/>
      <c r="F560" s="104" t="s">
        <v>1331</v>
      </c>
      <c r="G560" s="138" t="s">
        <v>1962</v>
      </c>
      <c r="H560" s="339">
        <v>30</v>
      </c>
      <c r="I560" s="206" t="s">
        <v>1963</v>
      </c>
    </row>
    <row r="561" spans="1:9">
      <c r="A561" s="104" t="s">
        <v>1328</v>
      </c>
      <c r="B561" s="194" t="s">
        <v>1964</v>
      </c>
      <c r="C561" s="138" t="s">
        <v>1965</v>
      </c>
      <c r="D561" s="138" t="s">
        <v>1966</v>
      </c>
      <c r="E561" s="138"/>
      <c r="F561" s="104" t="s">
        <v>1331</v>
      </c>
      <c r="G561" s="138" t="s">
        <v>1929</v>
      </c>
      <c r="H561" s="339">
        <v>10</v>
      </c>
      <c r="I561" s="274"/>
    </row>
    <row r="562" ht="28.5" spans="1:9">
      <c r="A562" s="104" t="s">
        <v>1328</v>
      </c>
      <c r="B562" s="194" t="s">
        <v>1967</v>
      </c>
      <c r="C562" s="138" t="s">
        <v>1968</v>
      </c>
      <c r="D562" s="138"/>
      <c r="E562" s="138"/>
      <c r="F562" s="104" t="s">
        <v>1331</v>
      </c>
      <c r="G562" s="138"/>
      <c r="H562" s="339">
        <v>50</v>
      </c>
      <c r="I562" s="274"/>
    </row>
    <row r="563" ht="28.5" spans="1:9">
      <c r="A563" s="104" t="s">
        <v>1328</v>
      </c>
      <c r="B563" s="194" t="s">
        <v>1969</v>
      </c>
      <c r="C563" s="138" t="s">
        <v>1970</v>
      </c>
      <c r="D563" s="138"/>
      <c r="E563" s="138"/>
      <c r="F563" s="104" t="s">
        <v>1331</v>
      </c>
      <c r="G563" s="138"/>
      <c r="H563" s="339">
        <v>15</v>
      </c>
      <c r="I563" s="274"/>
    </row>
    <row r="564" ht="28.5" spans="1:9">
      <c r="A564" s="104" t="s">
        <v>1328</v>
      </c>
      <c r="B564" s="194" t="s">
        <v>1971</v>
      </c>
      <c r="C564" s="138" t="s">
        <v>1972</v>
      </c>
      <c r="D564" s="138"/>
      <c r="E564" s="138"/>
      <c r="F564" s="104" t="s">
        <v>1331</v>
      </c>
      <c r="G564" s="138" t="s">
        <v>1715</v>
      </c>
      <c r="H564" s="339">
        <v>50</v>
      </c>
      <c r="I564" s="206" t="s">
        <v>112</v>
      </c>
    </row>
    <row r="565" ht="42.75" spans="1:9">
      <c r="A565" s="104" t="s">
        <v>1328</v>
      </c>
      <c r="B565" s="194" t="s">
        <v>1973</v>
      </c>
      <c r="C565" s="138" t="s">
        <v>1974</v>
      </c>
      <c r="D565" s="138"/>
      <c r="E565" s="138"/>
      <c r="F565" s="104" t="s">
        <v>1331</v>
      </c>
      <c r="G565" s="138" t="s">
        <v>1975</v>
      </c>
      <c r="H565" s="339">
        <v>50</v>
      </c>
      <c r="I565" s="227"/>
    </row>
    <row r="566" ht="42.75" spans="1:9">
      <c r="A566" s="104" t="s">
        <v>1328</v>
      </c>
      <c r="B566" s="194" t="s">
        <v>1976</v>
      </c>
      <c r="C566" s="138" t="s">
        <v>1972</v>
      </c>
      <c r="D566" s="138"/>
      <c r="E566" s="138"/>
      <c r="F566" s="104" t="s">
        <v>1331</v>
      </c>
      <c r="G566" s="138" t="s">
        <v>1977</v>
      </c>
      <c r="H566" s="339">
        <f>VLOOKUP(B566,[1]Sheet1!$B$391:$I$411,8,0)</f>
        <v>90</v>
      </c>
      <c r="I566" s="206" t="s">
        <v>1978</v>
      </c>
    </row>
    <row r="567" ht="42.75" spans="1:9">
      <c r="A567" s="104" t="s">
        <v>1328</v>
      </c>
      <c r="B567" s="194" t="s">
        <v>1979</v>
      </c>
      <c r="C567" s="138" t="s">
        <v>1972</v>
      </c>
      <c r="D567" s="138"/>
      <c r="E567" s="138"/>
      <c r="F567" s="104" t="s">
        <v>1331</v>
      </c>
      <c r="G567" s="138" t="s">
        <v>1925</v>
      </c>
      <c r="H567" s="339">
        <f>VLOOKUP(B567,[2]调减53项!$B$2:$M$56,10,0)</f>
        <v>90</v>
      </c>
      <c r="I567" s="206" t="s">
        <v>475</v>
      </c>
    </row>
    <row r="568" ht="28.5" spans="1:9">
      <c r="A568" s="104" t="s">
        <v>1980</v>
      </c>
      <c r="B568" s="194" t="s">
        <v>1981</v>
      </c>
      <c r="C568" s="138" t="s">
        <v>1982</v>
      </c>
      <c r="D568" s="138"/>
      <c r="E568" s="138"/>
      <c r="F568" s="104" t="s">
        <v>1331</v>
      </c>
      <c r="G568" s="138" t="s">
        <v>1715</v>
      </c>
      <c r="H568" s="339">
        <v>40</v>
      </c>
      <c r="I568" s="206" t="s">
        <v>554</v>
      </c>
    </row>
    <row r="569" ht="28.5" spans="1:9">
      <c r="A569" s="104" t="s">
        <v>1980</v>
      </c>
      <c r="B569" s="194" t="s">
        <v>1983</v>
      </c>
      <c r="C569" s="138" t="s">
        <v>1982</v>
      </c>
      <c r="D569" s="138"/>
      <c r="E569" s="138"/>
      <c r="F569" s="104" t="s">
        <v>1331</v>
      </c>
      <c r="G569" s="138" t="s">
        <v>1984</v>
      </c>
      <c r="H569" s="339">
        <v>50</v>
      </c>
      <c r="I569" s="206"/>
    </row>
    <row r="570" ht="28.5" spans="1:9">
      <c r="A570" s="104" t="s">
        <v>1980</v>
      </c>
      <c r="B570" s="194" t="s">
        <v>1985</v>
      </c>
      <c r="C570" s="138" t="s">
        <v>1982</v>
      </c>
      <c r="D570" s="138"/>
      <c r="E570" s="138"/>
      <c r="F570" s="104" t="s">
        <v>1331</v>
      </c>
      <c r="G570" s="138" t="s">
        <v>1760</v>
      </c>
      <c r="H570" s="339">
        <v>80</v>
      </c>
      <c r="I570" s="206"/>
    </row>
    <row r="571" ht="28.5" spans="1:9">
      <c r="A571" s="104"/>
      <c r="B571" s="194" t="s">
        <v>1986</v>
      </c>
      <c r="C571" s="138" t="s">
        <v>1987</v>
      </c>
      <c r="D571" s="138"/>
      <c r="E571" s="138"/>
      <c r="F571" s="104" t="s">
        <v>1331</v>
      </c>
      <c r="G571" s="138" t="s">
        <v>1715</v>
      </c>
      <c r="H571" s="339">
        <v>20</v>
      </c>
      <c r="I571" s="206" t="s">
        <v>1878</v>
      </c>
    </row>
    <row r="572" ht="28.5" spans="1:9">
      <c r="A572" s="104"/>
      <c r="B572" s="194" t="s">
        <v>1988</v>
      </c>
      <c r="C572" s="138" t="s">
        <v>1987</v>
      </c>
      <c r="D572" s="138"/>
      <c r="E572" s="138"/>
      <c r="F572" s="104" t="s">
        <v>1331</v>
      </c>
      <c r="G572" s="138" t="s">
        <v>1760</v>
      </c>
      <c r="H572" s="339">
        <v>60</v>
      </c>
      <c r="I572" s="206" t="s">
        <v>1878</v>
      </c>
    </row>
    <row r="573" ht="28.5" spans="1:9">
      <c r="A573" s="104"/>
      <c r="B573" s="194" t="s">
        <v>1989</v>
      </c>
      <c r="C573" s="138" t="s">
        <v>1990</v>
      </c>
      <c r="D573" s="138"/>
      <c r="E573" s="138"/>
      <c r="F573" s="104" t="s">
        <v>1331</v>
      </c>
      <c r="G573" s="138" t="s">
        <v>1715</v>
      </c>
      <c r="H573" s="339">
        <v>20</v>
      </c>
      <c r="I573" s="206" t="s">
        <v>1878</v>
      </c>
    </row>
    <row r="574" ht="28.5" spans="1:9">
      <c r="A574" s="104"/>
      <c r="B574" s="194" t="s">
        <v>1991</v>
      </c>
      <c r="C574" s="138" t="s">
        <v>1990</v>
      </c>
      <c r="D574" s="138"/>
      <c r="E574" s="138"/>
      <c r="F574" s="104" t="s">
        <v>1331</v>
      </c>
      <c r="G574" s="138" t="s">
        <v>1806</v>
      </c>
      <c r="H574" s="339">
        <v>40</v>
      </c>
      <c r="I574" s="206" t="s">
        <v>1878</v>
      </c>
    </row>
    <row r="575" ht="28.5" spans="1:9">
      <c r="A575" s="104"/>
      <c r="B575" s="194" t="s">
        <v>1992</v>
      </c>
      <c r="C575" s="138" t="s">
        <v>1990</v>
      </c>
      <c r="D575" s="138"/>
      <c r="E575" s="138"/>
      <c r="F575" s="104" t="s">
        <v>1331</v>
      </c>
      <c r="G575" s="138" t="s">
        <v>1993</v>
      </c>
      <c r="H575" s="339">
        <v>60</v>
      </c>
      <c r="I575" s="206" t="s">
        <v>1878</v>
      </c>
    </row>
    <row r="576" ht="28.5" spans="1:9">
      <c r="A576" s="104"/>
      <c r="B576" s="194" t="s">
        <v>1994</v>
      </c>
      <c r="C576" s="138" t="s">
        <v>1995</v>
      </c>
      <c r="D576" s="138"/>
      <c r="E576" s="138"/>
      <c r="F576" s="104" t="s">
        <v>1331</v>
      </c>
      <c r="G576" s="138"/>
      <c r="H576" s="339">
        <v>100</v>
      </c>
      <c r="I576" s="206" t="s">
        <v>1878</v>
      </c>
    </row>
    <row r="577" ht="28.5" spans="1:9">
      <c r="A577" s="104"/>
      <c r="B577" s="194" t="s">
        <v>1996</v>
      </c>
      <c r="C577" s="138" t="s">
        <v>1995</v>
      </c>
      <c r="D577" s="138"/>
      <c r="E577" s="138"/>
      <c r="F577" s="104" t="s">
        <v>1331</v>
      </c>
      <c r="G577" s="138" t="s">
        <v>1760</v>
      </c>
      <c r="H577" s="339">
        <v>140</v>
      </c>
      <c r="I577" s="206" t="s">
        <v>1878</v>
      </c>
    </row>
    <row r="578" ht="28.5" spans="1:9">
      <c r="A578" s="104"/>
      <c r="B578" s="188" t="s">
        <v>1997</v>
      </c>
      <c r="C578" s="144" t="s">
        <v>1998</v>
      </c>
      <c r="D578" s="138"/>
      <c r="E578" s="138"/>
      <c r="F578" s="104"/>
      <c r="G578" s="138"/>
      <c r="H578" s="339"/>
      <c r="I578" s="227"/>
    </row>
    <row r="579" ht="28.5" spans="1:9">
      <c r="A579" s="104" t="s">
        <v>1328</v>
      </c>
      <c r="B579" s="194" t="s">
        <v>1999</v>
      </c>
      <c r="C579" s="138" t="s">
        <v>2000</v>
      </c>
      <c r="D579" s="138" t="s">
        <v>2001</v>
      </c>
      <c r="E579" s="138"/>
      <c r="F579" s="104" t="s">
        <v>1331</v>
      </c>
      <c r="G579" s="138" t="s">
        <v>2002</v>
      </c>
      <c r="H579" s="339">
        <v>5</v>
      </c>
      <c r="I579" s="227"/>
    </row>
    <row r="580" ht="28.5" spans="1:9">
      <c r="A580" s="104" t="s">
        <v>1328</v>
      </c>
      <c r="B580" s="194" t="s">
        <v>2003</v>
      </c>
      <c r="C580" s="138" t="s">
        <v>2004</v>
      </c>
      <c r="D580" s="138" t="s">
        <v>2001</v>
      </c>
      <c r="E580" s="138"/>
      <c r="F580" s="104" t="s">
        <v>1331</v>
      </c>
      <c r="G580" s="138" t="s">
        <v>2005</v>
      </c>
      <c r="H580" s="339">
        <v>5</v>
      </c>
      <c r="I580" s="227"/>
    </row>
    <row r="581" ht="28.5" spans="1:9">
      <c r="A581" s="104" t="s">
        <v>1328</v>
      </c>
      <c r="B581" s="194" t="s">
        <v>2006</v>
      </c>
      <c r="C581" s="138" t="s">
        <v>2007</v>
      </c>
      <c r="D581" s="138"/>
      <c r="E581" s="138"/>
      <c r="F581" s="104" t="s">
        <v>1331</v>
      </c>
      <c r="G581" s="138"/>
      <c r="H581" s="339">
        <v>10</v>
      </c>
      <c r="I581" s="227"/>
    </row>
    <row r="582" spans="1:9">
      <c r="A582" s="104" t="s">
        <v>1328</v>
      </c>
      <c r="B582" s="194" t="s">
        <v>2008</v>
      </c>
      <c r="C582" s="138" t="s">
        <v>2009</v>
      </c>
      <c r="D582" s="138"/>
      <c r="E582" s="138"/>
      <c r="F582" s="104" t="s">
        <v>1331</v>
      </c>
      <c r="G582" s="138" t="s">
        <v>2010</v>
      </c>
      <c r="H582" s="339">
        <v>10</v>
      </c>
      <c r="I582" s="227"/>
    </row>
    <row r="583" spans="1:9">
      <c r="A583" s="104" t="s">
        <v>1328</v>
      </c>
      <c r="B583" s="194" t="s">
        <v>2011</v>
      </c>
      <c r="C583" s="138" t="s">
        <v>2012</v>
      </c>
      <c r="D583" s="138"/>
      <c r="E583" s="138"/>
      <c r="F583" s="104" t="s">
        <v>1331</v>
      </c>
      <c r="G583" s="138"/>
      <c r="H583" s="339">
        <v>8</v>
      </c>
      <c r="I583" s="227"/>
    </row>
    <row r="584" ht="57" spans="1:9">
      <c r="A584" s="104" t="s">
        <v>1328</v>
      </c>
      <c r="B584" s="194" t="s">
        <v>2013</v>
      </c>
      <c r="C584" s="138" t="s">
        <v>2014</v>
      </c>
      <c r="D584" s="138" t="s">
        <v>2015</v>
      </c>
      <c r="E584" s="138"/>
      <c r="F584" s="104" t="s">
        <v>1331</v>
      </c>
      <c r="G584" s="138" t="s">
        <v>2016</v>
      </c>
      <c r="H584" s="339">
        <v>15</v>
      </c>
      <c r="I584" s="206" t="s">
        <v>112</v>
      </c>
    </row>
    <row r="585" ht="28.5" spans="1:9">
      <c r="A585" s="104" t="s">
        <v>1328</v>
      </c>
      <c r="B585" s="194" t="s">
        <v>2017</v>
      </c>
      <c r="C585" s="138" t="s">
        <v>2014</v>
      </c>
      <c r="D585" s="138"/>
      <c r="E585" s="138"/>
      <c r="F585" s="104" t="s">
        <v>1331</v>
      </c>
      <c r="G585" s="138" t="s">
        <v>1749</v>
      </c>
      <c r="H585" s="339">
        <v>40</v>
      </c>
      <c r="I585" s="206" t="s">
        <v>112</v>
      </c>
    </row>
    <row r="586" ht="42.75" spans="1:9">
      <c r="A586" s="104" t="s">
        <v>1328</v>
      </c>
      <c r="B586" s="194" t="s">
        <v>2018</v>
      </c>
      <c r="C586" s="138" t="s">
        <v>2019</v>
      </c>
      <c r="D586" s="138"/>
      <c r="E586" s="138"/>
      <c r="F586" s="104" t="s">
        <v>1331</v>
      </c>
      <c r="G586" s="138" t="s">
        <v>2020</v>
      </c>
      <c r="H586" s="339">
        <v>15</v>
      </c>
      <c r="I586" s="206" t="s">
        <v>554</v>
      </c>
    </row>
    <row r="587" ht="28.5" spans="1:9">
      <c r="A587" s="104" t="s">
        <v>1328</v>
      </c>
      <c r="B587" s="194" t="s">
        <v>2021</v>
      </c>
      <c r="C587" s="138" t="s">
        <v>2019</v>
      </c>
      <c r="D587" s="138"/>
      <c r="E587" s="138"/>
      <c r="F587" s="104" t="s">
        <v>1331</v>
      </c>
      <c r="G587" s="138" t="s">
        <v>1760</v>
      </c>
      <c r="H587" s="339">
        <v>30</v>
      </c>
      <c r="I587" s="206" t="s">
        <v>554</v>
      </c>
    </row>
    <row r="588" spans="1:9">
      <c r="A588" s="104" t="s">
        <v>1328</v>
      </c>
      <c r="B588" s="194" t="s">
        <v>2022</v>
      </c>
      <c r="C588" s="138" t="s">
        <v>2023</v>
      </c>
      <c r="D588" s="138"/>
      <c r="E588" s="138"/>
      <c r="F588" s="104" t="s">
        <v>1331</v>
      </c>
      <c r="G588" s="138"/>
      <c r="H588" s="339">
        <v>25</v>
      </c>
      <c r="I588" s="274"/>
    </row>
    <row r="589" ht="42.75" spans="1:9">
      <c r="A589" s="104"/>
      <c r="B589" s="194" t="s">
        <v>2024</v>
      </c>
      <c r="C589" s="138" t="s">
        <v>2025</v>
      </c>
      <c r="D589" s="138"/>
      <c r="E589" s="138"/>
      <c r="F589" s="104" t="s">
        <v>1331</v>
      </c>
      <c r="G589" s="138"/>
      <c r="H589" s="339">
        <v>15</v>
      </c>
      <c r="I589" s="274" t="s">
        <v>1878</v>
      </c>
    </row>
    <row r="590" spans="1:9">
      <c r="A590" s="104" t="s">
        <v>1328</v>
      </c>
      <c r="B590" s="194" t="s">
        <v>2026</v>
      </c>
      <c r="C590" s="138" t="s">
        <v>2027</v>
      </c>
      <c r="D590" s="138"/>
      <c r="E590" s="138"/>
      <c r="F590" s="104" t="s">
        <v>1331</v>
      </c>
      <c r="G590" s="138"/>
      <c r="H590" s="339">
        <v>10</v>
      </c>
      <c r="I590" s="274"/>
    </row>
    <row r="591" ht="42.75" spans="1:9">
      <c r="A591" s="104"/>
      <c r="B591" s="194" t="s">
        <v>2028</v>
      </c>
      <c r="C591" s="138" t="s">
        <v>2029</v>
      </c>
      <c r="D591" s="138"/>
      <c r="E591" s="138"/>
      <c r="F591" s="104" t="s">
        <v>1331</v>
      </c>
      <c r="G591" s="138"/>
      <c r="H591" s="339">
        <v>25</v>
      </c>
      <c r="I591" s="274" t="s">
        <v>1878</v>
      </c>
    </row>
    <row r="592" ht="28.5" spans="1:9">
      <c r="A592" s="104"/>
      <c r="B592" s="188" t="s">
        <v>2030</v>
      </c>
      <c r="C592" s="144" t="s">
        <v>2031</v>
      </c>
      <c r="D592" s="138"/>
      <c r="E592" s="138"/>
      <c r="F592" s="104"/>
      <c r="G592" s="138"/>
      <c r="H592" s="339"/>
      <c r="I592" s="274"/>
    </row>
    <row r="593" ht="28.5" spans="1:9">
      <c r="A593" s="104" t="s">
        <v>1328</v>
      </c>
      <c r="B593" s="194" t="s">
        <v>2032</v>
      </c>
      <c r="C593" s="138" t="s">
        <v>2033</v>
      </c>
      <c r="D593" s="138"/>
      <c r="E593" s="138"/>
      <c r="F593" s="104" t="s">
        <v>1331</v>
      </c>
      <c r="G593" s="138" t="s">
        <v>2034</v>
      </c>
      <c r="H593" s="339">
        <v>5</v>
      </c>
      <c r="I593" s="274"/>
    </row>
    <row r="594" ht="28.5" spans="1:9">
      <c r="A594" s="104" t="s">
        <v>1328</v>
      </c>
      <c r="B594" s="194" t="s">
        <v>2035</v>
      </c>
      <c r="C594" s="138" t="s">
        <v>2036</v>
      </c>
      <c r="D594" s="138" t="s">
        <v>2037</v>
      </c>
      <c r="E594" s="138"/>
      <c r="F594" s="104" t="s">
        <v>1331</v>
      </c>
      <c r="G594" s="138" t="s">
        <v>2034</v>
      </c>
      <c r="H594" s="339">
        <v>10</v>
      </c>
      <c r="I594" s="227"/>
    </row>
    <row r="595" spans="1:9">
      <c r="A595" s="104" t="s">
        <v>1328</v>
      </c>
      <c r="B595" s="194" t="s">
        <v>2038</v>
      </c>
      <c r="C595" s="138" t="s">
        <v>2039</v>
      </c>
      <c r="D595" s="138"/>
      <c r="E595" s="138"/>
      <c r="F595" s="104" t="s">
        <v>1331</v>
      </c>
      <c r="G595" s="138" t="s">
        <v>2040</v>
      </c>
      <c r="H595" s="339">
        <v>10</v>
      </c>
      <c r="I595" s="227"/>
    </row>
    <row r="596" ht="28.5" spans="1:9">
      <c r="A596" s="104"/>
      <c r="B596" s="188" t="s">
        <v>2041</v>
      </c>
      <c r="C596" s="144" t="s">
        <v>2042</v>
      </c>
      <c r="D596" s="138"/>
      <c r="E596" s="138"/>
      <c r="F596" s="104"/>
      <c r="G596" s="138" t="s">
        <v>2043</v>
      </c>
      <c r="H596" s="339"/>
      <c r="I596" s="227"/>
    </row>
    <row r="597" ht="28.5" spans="1:9">
      <c r="A597" s="104" t="s">
        <v>1328</v>
      </c>
      <c r="B597" s="194" t="s">
        <v>2044</v>
      </c>
      <c r="C597" s="138" t="s">
        <v>2045</v>
      </c>
      <c r="D597" s="138"/>
      <c r="E597" s="138"/>
      <c r="F597" s="104" t="s">
        <v>1331</v>
      </c>
      <c r="G597" s="138"/>
      <c r="H597" s="339">
        <v>40</v>
      </c>
      <c r="I597" s="274" t="s">
        <v>554</v>
      </c>
    </row>
    <row r="598" ht="42.75" spans="1:9">
      <c r="A598" s="104" t="s">
        <v>1328</v>
      </c>
      <c r="B598" s="194" t="s">
        <v>2046</v>
      </c>
      <c r="C598" s="138" t="s">
        <v>2045</v>
      </c>
      <c r="D598" s="138"/>
      <c r="E598" s="138"/>
      <c r="F598" s="104" t="s">
        <v>1331</v>
      </c>
      <c r="G598" s="138" t="s">
        <v>1962</v>
      </c>
      <c r="H598" s="339">
        <v>80</v>
      </c>
      <c r="I598" s="274" t="s">
        <v>2047</v>
      </c>
    </row>
    <row r="599" ht="28.5" spans="1:9">
      <c r="A599" s="104" t="s">
        <v>1328</v>
      </c>
      <c r="B599" s="194" t="s">
        <v>2048</v>
      </c>
      <c r="C599" s="138" t="s">
        <v>2049</v>
      </c>
      <c r="D599" s="138" t="s">
        <v>2050</v>
      </c>
      <c r="E599" s="138"/>
      <c r="F599" s="104" t="s">
        <v>2051</v>
      </c>
      <c r="G599" s="138"/>
      <c r="H599" s="339">
        <v>30</v>
      </c>
      <c r="I599" s="274" t="s">
        <v>554</v>
      </c>
    </row>
    <row r="600" ht="42.75" spans="1:9">
      <c r="A600" s="104" t="s">
        <v>1328</v>
      </c>
      <c r="B600" s="194" t="s">
        <v>2052</v>
      </c>
      <c r="C600" s="138" t="s">
        <v>2049</v>
      </c>
      <c r="D600" s="138" t="s">
        <v>2050</v>
      </c>
      <c r="E600" s="138"/>
      <c r="F600" s="104" t="s">
        <v>2051</v>
      </c>
      <c r="G600" s="138" t="s">
        <v>1962</v>
      </c>
      <c r="H600" s="339">
        <v>80</v>
      </c>
      <c r="I600" s="274" t="s">
        <v>2053</v>
      </c>
    </row>
    <row r="601" ht="28.5" spans="1:9">
      <c r="A601" s="104" t="s">
        <v>1328</v>
      </c>
      <c r="B601" s="194" t="s">
        <v>2054</v>
      </c>
      <c r="C601" s="138" t="s">
        <v>2055</v>
      </c>
      <c r="D601" s="138"/>
      <c r="E601" s="138"/>
      <c r="F601" s="104" t="s">
        <v>2056</v>
      </c>
      <c r="G601" s="138" t="s">
        <v>2043</v>
      </c>
      <c r="H601" s="339"/>
      <c r="I601" s="274"/>
    </row>
    <row r="602" ht="28.5" spans="1:9">
      <c r="A602" s="104" t="s">
        <v>1328</v>
      </c>
      <c r="B602" s="194" t="s">
        <v>2057</v>
      </c>
      <c r="C602" s="138" t="s">
        <v>2055</v>
      </c>
      <c r="D602" s="138"/>
      <c r="E602" s="138"/>
      <c r="F602" s="104" t="s">
        <v>2056</v>
      </c>
      <c r="G602" s="138" t="s">
        <v>2058</v>
      </c>
      <c r="H602" s="339">
        <v>50</v>
      </c>
      <c r="I602" s="274"/>
    </row>
    <row r="603" ht="28.5" spans="1:9">
      <c r="A603" s="104" t="s">
        <v>1328</v>
      </c>
      <c r="B603" s="194" t="s">
        <v>2059</v>
      </c>
      <c r="C603" s="138" t="s">
        <v>2055</v>
      </c>
      <c r="D603" s="138"/>
      <c r="E603" s="138"/>
      <c r="F603" s="104" t="s">
        <v>2056</v>
      </c>
      <c r="G603" s="138" t="s">
        <v>1806</v>
      </c>
      <c r="H603" s="339">
        <v>60</v>
      </c>
      <c r="I603" s="274"/>
    </row>
    <row r="604" ht="28.5" spans="1:9">
      <c r="A604" s="104" t="s">
        <v>1328</v>
      </c>
      <c r="B604" s="194" t="s">
        <v>2060</v>
      </c>
      <c r="C604" s="138" t="s">
        <v>2055</v>
      </c>
      <c r="D604" s="138" t="s">
        <v>2061</v>
      </c>
      <c r="E604" s="138"/>
      <c r="F604" s="104" t="s">
        <v>2056</v>
      </c>
      <c r="G604" s="138"/>
      <c r="H604" s="339">
        <v>100</v>
      </c>
      <c r="I604" s="206" t="s">
        <v>112</v>
      </c>
    </row>
    <row r="605" ht="28.5" spans="1:9">
      <c r="A605" s="104" t="s">
        <v>1328</v>
      </c>
      <c r="B605" s="194" t="s">
        <v>2062</v>
      </c>
      <c r="C605" s="138" t="s">
        <v>2063</v>
      </c>
      <c r="D605" s="138"/>
      <c r="E605" s="138"/>
      <c r="F605" s="104" t="s">
        <v>2056</v>
      </c>
      <c r="G605" s="138"/>
      <c r="H605" s="339">
        <v>50</v>
      </c>
      <c r="I605" s="274"/>
    </row>
    <row r="606" spans="1:9">
      <c r="A606" s="104" t="s">
        <v>1328</v>
      </c>
      <c r="B606" s="194" t="s">
        <v>2064</v>
      </c>
      <c r="C606" s="138" t="s">
        <v>2065</v>
      </c>
      <c r="D606" s="138"/>
      <c r="E606" s="138"/>
      <c r="F606" s="104" t="s">
        <v>1331</v>
      </c>
      <c r="G606" s="138"/>
      <c r="H606" s="339">
        <v>10</v>
      </c>
      <c r="I606" s="274"/>
    </row>
    <row r="607" spans="1:9">
      <c r="A607" s="104"/>
      <c r="B607" s="188" t="s">
        <v>2066</v>
      </c>
      <c r="C607" s="144" t="s">
        <v>2067</v>
      </c>
      <c r="D607" s="138"/>
      <c r="E607" s="138"/>
      <c r="F607" s="104"/>
      <c r="G607" s="138"/>
      <c r="H607" s="339"/>
      <c r="I607" s="274"/>
    </row>
    <row r="608" ht="28.5" spans="1:9">
      <c r="A608" s="104" t="s">
        <v>1328</v>
      </c>
      <c r="B608" s="194" t="s">
        <v>2068</v>
      </c>
      <c r="C608" s="138" t="s">
        <v>2069</v>
      </c>
      <c r="D608" s="138"/>
      <c r="E608" s="138"/>
      <c r="F608" s="104" t="s">
        <v>1331</v>
      </c>
      <c r="G608" s="138" t="s">
        <v>1715</v>
      </c>
      <c r="H608" s="339">
        <v>20</v>
      </c>
      <c r="I608" s="274"/>
    </row>
    <row r="609" ht="28.5" spans="1:9">
      <c r="A609" s="104" t="s">
        <v>1328</v>
      </c>
      <c r="B609" s="194" t="s">
        <v>2070</v>
      </c>
      <c r="C609" s="138" t="s">
        <v>2069</v>
      </c>
      <c r="D609" s="138"/>
      <c r="E609" s="138"/>
      <c r="F609" s="104" t="s">
        <v>1331</v>
      </c>
      <c r="G609" s="138" t="s">
        <v>1760</v>
      </c>
      <c r="H609" s="339">
        <f>VLOOKUP(B609,[1]Sheet1!$B$391:$I$411,8,0)</f>
        <v>35</v>
      </c>
      <c r="I609" s="151" t="s">
        <v>2071</v>
      </c>
    </row>
    <row r="610" ht="42.75" spans="1:9">
      <c r="A610" s="104" t="s">
        <v>1328</v>
      </c>
      <c r="B610" s="194" t="s">
        <v>2072</v>
      </c>
      <c r="C610" s="138" t="s">
        <v>2069</v>
      </c>
      <c r="D610" s="138"/>
      <c r="E610" s="138"/>
      <c r="F610" s="104" t="s">
        <v>1331</v>
      </c>
      <c r="G610" s="138" t="s">
        <v>2073</v>
      </c>
      <c r="H610" s="339">
        <f>VLOOKUP(B610,[2]调减53项!$B$2:$M$56,10,0)</f>
        <v>35</v>
      </c>
      <c r="I610" s="206" t="s">
        <v>475</v>
      </c>
    </row>
    <row r="611" spans="1:9">
      <c r="A611" s="104" t="s">
        <v>1328</v>
      </c>
      <c r="B611" s="194" t="s">
        <v>2074</v>
      </c>
      <c r="C611" s="138" t="s">
        <v>2075</v>
      </c>
      <c r="D611" s="138"/>
      <c r="E611" s="138"/>
      <c r="F611" s="104" t="s">
        <v>1331</v>
      </c>
      <c r="G611" s="138" t="s">
        <v>1715</v>
      </c>
      <c r="H611" s="339">
        <v>20</v>
      </c>
      <c r="I611" s="274"/>
    </row>
    <row r="612" ht="28.5" spans="1:9">
      <c r="A612" s="104" t="s">
        <v>1328</v>
      </c>
      <c r="B612" s="194" t="s">
        <v>2076</v>
      </c>
      <c r="C612" s="138" t="s">
        <v>2075</v>
      </c>
      <c r="D612" s="138"/>
      <c r="E612" s="138"/>
      <c r="F612" s="104" t="s">
        <v>1331</v>
      </c>
      <c r="G612" s="138" t="s">
        <v>1760</v>
      </c>
      <c r="H612" s="339">
        <f>VLOOKUP(B612,[1]Sheet1!$B$391:$I$411,8,0)</f>
        <v>35</v>
      </c>
      <c r="I612" s="151" t="s">
        <v>2071</v>
      </c>
    </row>
    <row r="613" ht="42.75" spans="1:9">
      <c r="A613" s="104" t="s">
        <v>1328</v>
      </c>
      <c r="B613" s="194" t="s">
        <v>2077</v>
      </c>
      <c r="C613" s="138" t="s">
        <v>2075</v>
      </c>
      <c r="D613" s="138"/>
      <c r="E613" s="138"/>
      <c r="F613" s="104" t="s">
        <v>1331</v>
      </c>
      <c r="G613" s="138" t="s">
        <v>2073</v>
      </c>
      <c r="H613" s="339">
        <f>VLOOKUP(B613,[2]调减53项!$B$2:$M$56,10,0)</f>
        <v>35</v>
      </c>
      <c r="I613" s="206" t="s">
        <v>475</v>
      </c>
    </row>
    <row r="614" ht="28.5" spans="1:9">
      <c r="A614" s="104" t="s">
        <v>1328</v>
      </c>
      <c r="B614" s="194" t="s">
        <v>2078</v>
      </c>
      <c r="C614" s="138" t="s">
        <v>2079</v>
      </c>
      <c r="D614" s="138"/>
      <c r="E614" s="138"/>
      <c r="F614" s="104" t="s">
        <v>1331</v>
      </c>
      <c r="G614" s="138" t="s">
        <v>1715</v>
      </c>
      <c r="H614" s="339">
        <v>20</v>
      </c>
      <c r="I614" s="274"/>
    </row>
    <row r="615" ht="28.5" spans="1:9">
      <c r="A615" s="104" t="s">
        <v>1328</v>
      </c>
      <c r="B615" s="194" t="s">
        <v>2080</v>
      </c>
      <c r="C615" s="138" t="s">
        <v>2079</v>
      </c>
      <c r="D615" s="138"/>
      <c r="E615" s="138"/>
      <c r="F615" s="104" t="s">
        <v>1331</v>
      </c>
      <c r="G615" s="138" t="s">
        <v>1760</v>
      </c>
      <c r="H615" s="339">
        <v>30</v>
      </c>
      <c r="I615" s="274"/>
    </row>
    <row r="616" ht="28.5" spans="1:9">
      <c r="A616" s="104" t="s">
        <v>1328</v>
      </c>
      <c r="B616" s="194" t="s">
        <v>2081</v>
      </c>
      <c r="C616" s="138" t="s">
        <v>2082</v>
      </c>
      <c r="D616" s="138"/>
      <c r="E616" s="138"/>
      <c r="F616" s="104" t="s">
        <v>1331</v>
      </c>
      <c r="G616" s="138" t="s">
        <v>1715</v>
      </c>
      <c r="H616" s="339">
        <v>20</v>
      </c>
      <c r="I616" s="274"/>
    </row>
    <row r="617" ht="28.5" spans="1:9">
      <c r="A617" s="104" t="s">
        <v>1328</v>
      </c>
      <c r="B617" s="194" t="s">
        <v>2083</v>
      </c>
      <c r="C617" s="138" t="s">
        <v>2082</v>
      </c>
      <c r="D617" s="138"/>
      <c r="E617" s="138"/>
      <c r="F617" s="104" t="s">
        <v>1331</v>
      </c>
      <c r="G617" s="138" t="s">
        <v>1760</v>
      </c>
      <c r="H617" s="339">
        <f>VLOOKUP(B617,[1]Sheet1!$B$391:$I$411,8,0)</f>
        <v>35</v>
      </c>
      <c r="I617" s="151" t="s">
        <v>2071</v>
      </c>
    </row>
    <row r="618" ht="42.75" spans="1:9">
      <c r="A618" s="104" t="s">
        <v>1328</v>
      </c>
      <c r="B618" s="194" t="s">
        <v>2084</v>
      </c>
      <c r="C618" s="138" t="s">
        <v>2082</v>
      </c>
      <c r="D618" s="138"/>
      <c r="E618" s="138"/>
      <c r="F618" s="104" t="s">
        <v>1331</v>
      </c>
      <c r="G618" s="138" t="s">
        <v>2073</v>
      </c>
      <c r="H618" s="339">
        <f>VLOOKUP(B618,[2]调减53项!$B$2:$M$56,10,0)</f>
        <v>35</v>
      </c>
      <c r="I618" s="206" t="s">
        <v>475</v>
      </c>
    </row>
    <row r="619" ht="28.5" spans="1:9">
      <c r="A619" s="104" t="s">
        <v>1328</v>
      </c>
      <c r="B619" s="194" t="s">
        <v>2085</v>
      </c>
      <c r="C619" s="138" t="s">
        <v>2086</v>
      </c>
      <c r="D619" s="138"/>
      <c r="E619" s="138"/>
      <c r="F619" s="104" t="s">
        <v>1331</v>
      </c>
      <c r="G619" s="138" t="s">
        <v>1715</v>
      </c>
      <c r="H619" s="339">
        <v>20</v>
      </c>
      <c r="I619" s="274"/>
    </row>
    <row r="620" ht="28.5" spans="1:9">
      <c r="A620" s="104" t="s">
        <v>1328</v>
      </c>
      <c r="B620" s="194" t="s">
        <v>2087</v>
      </c>
      <c r="C620" s="138" t="s">
        <v>2086</v>
      </c>
      <c r="D620" s="138"/>
      <c r="E620" s="138"/>
      <c r="F620" s="104" t="s">
        <v>1331</v>
      </c>
      <c r="G620" s="138" t="s">
        <v>1760</v>
      </c>
      <c r="H620" s="339">
        <f>VLOOKUP(B620,[1]Sheet1!$B$391:$I$411,8,0)</f>
        <v>35</v>
      </c>
      <c r="I620" s="151" t="s">
        <v>2071</v>
      </c>
    </row>
    <row r="621" ht="42.75" spans="1:9">
      <c r="A621" s="104" t="s">
        <v>1328</v>
      </c>
      <c r="B621" s="194" t="s">
        <v>2088</v>
      </c>
      <c r="C621" s="138" t="s">
        <v>2086</v>
      </c>
      <c r="D621" s="138"/>
      <c r="E621" s="138"/>
      <c r="F621" s="104" t="s">
        <v>1331</v>
      </c>
      <c r="G621" s="138" t="s">
        <v>2073</v>
      </c>
      <c r="H621" s="339">
        <f>VLOOKUP(B621,[2]调减53项!$B$2:$M$56,10,0)</f>
        <v>35</v>
      </c>
      <c r="I621" s="206" t="s">
        <v>475</v>
      </c>
    </row>
    <row r="622" ht="28.5" spans="1:9">
      <c r="A622" s="104"/>
      <c r="B622" s="194" t="s">
        <v>2089</v>
      </c>
      <c r="C622" s="138" t="s">
        <v>2090</v>
      </c>
      <c r="D622" s="138"/>
      <c r="E622" s="138"/>
      <c r="F622" s="104" t="s">
        <v>1331</v>
      </c>
      <c r="G622" s="138" t="s">
        <v>1715</v>
      </c>
      <c r="H622" s="339">
        <v>25</v>
      </c>
      <c r="I622" s="206" t="s">
        <v>1878</v>
      </c>
    </row>
    <row r="623" ht="28.5" spans="1:9">
      <c r="A623" s="104"/>
      <c r="B623" s="194" t="s">
        <v>2091</v>
      </c>
      <c r="C623" s="138" t="s">
        <v>2090</v>
      </c>
      <c r="D623" s="138"/>
      <c r="E623" s="138"/>
      <c r="F623" s="104" t="s">
        <v>1331</v>
      </c>
      <c r="G623" s="138" t="s">
        <v>1760</v>
      </c>
      <c r="H623" s="339">
        <v>50</v>
      </c>
      <c r="I623" s="206" t="s">
        <v>1878</v>
      </c>
    </row>
    <row r="624" ht="28.5" spans="1:9">
      <c r="A624" s="104" t="s">
        <v>1328</v>
      </c>
      <c r="B624" s="194" t="s">
        <v>2092</v>
      </c>
      <c r="C624" s="138" t="s">
        <v>2093</v>
      </c>
      <c r="D624" s="138"/>
      <c r="E624" s="138"/>
      <c r="F624" s="104" t="s">
        <v>1331</v>
      </c>
      <c r="G624" s="138" t="s">
        <v>1715</v>
      </c>
      <c r="H624" s="339">
        <v>20</v>
      </c>
      <c r="I624" s="274"/>
    </row>
    <row r="625" ht="28.5" spans="1:9">
      <c r="A625" s="104" t="s">
        <v>1328</v>
      </c>
      <c r="B625" s="194" t="s">
        <v>2094</v>
      </c>
      <c r="C625" s="138" t="s">
        <v>2093</v>
      </c>
      <c r="D625" s="138"/>
      <c r="E625" s="138"/>
      <c r="F625" s="104" t="s">
        <v>1331</v>
      </c>
      <c r="G625" s="138" t="s">
        <v>1760</v>
      </c>
      <c r="H625" s="339">
        <f>VLOOKUP(B625,[1]Sheet1!$B$391:$I$411,8,0)</f>
        <v>35</v>
      </c>
      <c r="I625" s="151" t="s">
        <v>2071</v>
      </c>
    </row>
    <row r="626" ht="42.75" spans="1:9">
      <c r="A626" s="104" t="s">
        <v>1328</v>
      </c>
      <c r="B626" s="194" t="s">
        <v>2095</v>
      </c>
      <c r="C626" s="138" t="s">
        <v>2093</v>
      </c>
      <c r="D626" s="138"/>
      <c r="E626" s="138"/>
      <c r="F626" s="104" t="s">
        <v>1331</v>
      </c>
      <c r="G626" s="138" t="s">
        <v>2073</v>
      </c>
      <c r="H626" s="339">
        <f>VLOOKUP(B626,[2]调减53项!$B$2:$M$56,10,0)</f>
        <v>35</v>
      </c>
      <c r="I626" s="206" t="s">
        <v>475</v>
      </c>
    </row>
    <row r="627" ht="28.5" spans="1:9">
      <c r="A627" s="104" t="s">
        <v>1328</v>
      </c>
      <c r="B627" s="194" t="s">
        <v>2096</v>
      </c>
      <c r="C627" s="138" t="s">
        <v>2097</v>
      </c>
      <c r="D627" s="138"/>
      <c r="E627" s="138"/>
      <c r="F627" s="104" t="s">
        <v>1331</v>
      </c>
      <c r="G627" s="138" t="s">
        <v>1715</v>
      </c>
      <c r="H627" s="339">
        <v>20</v>
      </c>
      <c r="I627" s="274"/>
    </row>
    <row r="628" ht="28.5" spans="1:9">
      <c r="A628" s="104" t="s">
        <v>1328</v>
      </c>
      <c r="B628" s="194" t="s">
        <v>2098</v>
      </c>
      <c r="C628" s="138" t="s">
        <v>2097</v>
      </c>
      <c r="D628" s="138"/>
      <c r="E628" s="138"/>
      <c r="F628" s="104" t="s">
        <v>1331</v>
      </c>
      <c r="G628" s="138" t="s">
        <v>1760</v>
      </c>
      <c r="H628" s="358">
        <v>23.33</v>
      </c>
      <c r="I628" s="151" t="s">
        <v>2071</v>
      </c>
    </row>
    <row r="629" ht="42.75" spans="1:9">
      <c r="A629" s="104" t="s">
        <v>1328</v>
      </c>
      <c r="B629" s="194" t="s">
        <v>2099</v>
      </c>
      <c r="C629" s="138" t="s">
        <v>2097</v>
      </c>
      <c r="D629" s="138"/>
      <c r="E629" s="138"/>
      <c r="F629" s="104" t="s">
        <v>1331</v>
      </c>
      <c r="G629" s="138" t="s">
        <v>2073</v>
      </c>
      <c r="H629" s="339">
        <f>VLOOKUP(B629,[2]调减53项!$B$2:$M$56,10,0)</f>
        <v>35</v>
      </c>
      <c r="I629" s="206" t="s">
        <v>475</v>
      </c>
    </row>
    <row r="630" spans="1:9">
      <c r="A630" s="104" t="s">
        <v>1328</v>
      </c>
      <c r="B630" s="194" t="s">
        <v>2100</v>
      </c>
      <c r="C630" s="138" t="s">
        <v>2101</v>
      </c>
      <c r="D630" s="138"/>
      <c r="E630" s="138"/>
      <c r="F630" s="104" t="s">
        <v>1331</v>
      </c>
      <c r="G630" s="138" t="s">
        <v>1715</v>
      </c>
      <c r="H630" s="339">
        <v>20</v>
      </c>
      <c r="I630" s="274"/>
    </row>
    <row r="631" ht="28.5" spans="1:9">
      <c r="A631" s="104" t="s">
        <v>1328</v>
      </c>
      <c r="B631" s="194" t="s">
        <v>2102</v>
      </c>
      <c r="C631" s="138" t="s">
        <v>2101</v>
      </c>
      <c r="D631" s="138"/>
      <c r="E631" s="138"/>
      <c r="F631" s="104" t="s">
        <v>1331</v>
      </c>
      <c r="G631" s="138" t="s">
        <v>1760</v>
      </c>
      <c r="H631" s="339">
        <v>30</v>
      </c>
      <c r="I631" s="274"/>
    </row>
    <row r="632" ht="28.5" spans="1:9">
      <c r="A632" s="104" t="s">
        <v>1328</v>
      </c>
      <c r="B632" s="194" t="s">
        <v>2103</v>
      </c>
      <c r="C632" s="138" t="s">
        <v>2104</v>
      </c>
      <c r="D632" s="138"/>
      <c r="E632" s="138"/>
      <c r="F632" s="104" t="s">
        <v>1331</v>
      </c>
      <c r="G632" s="138" t="s">
        <v>1715</v>
      </c>
      <c r="H632" s="339">
        <v>20</v>
      </c>
      <c r="I632" s="274"/>
    </row>
    <row r="633" ht="28.5" spans="1:9">
      <c r="A633" s="104" t="s">
        <v>1328</v>
      </c>
      <c r="B633" s="194" t="s">
        <v>2105</v>
      </c>
      <c r="C633" s="138" t="s">
        <v>2104</v>
      </c>
      <c r="D633" s="138"/>
      <c r="E633" s="138"/>
      <c r="F633" s="104" t="s">
        <v>1331</v>
      </c>
      <c r="G633" s="138" t="s">
        <v>1760</v>
      </c>
      <c r="H633" s="339">
        <f>VLOOKUP(B633,[1]Sheet1!$B$391:$I$411,8,0)</f>
        <v>35</v>
      </c>
      <c r="I633" s="151" t="s">
        <v>2071</v>
      </c>
    </row>
    <row r="634" ht="42.75" spans="1:9">
      <c r="A634" s="104" t="s">
        <v>1328</v>
      </c>
      <c r="B634" s="194" t="s">
        <v>2106</v>
      </c>
      <c r="C634" s="138" t="s">
        <v>2104</v>
      </c>
      <c r="D634" s="138"/>
      <c r="E634" s="138"/>
      <c r="F634" s="104" t="s">
        <v>1331</v>
      </c>
      <c r="G634" s="138" t="s">
        <v>2073</v>
      </c>
      <c r="H634" s="339">
        <f>VLOOKUP(B634,[2]调减53项!$B$2:$M$56,10,0)</f>
        <v>35</v>
      </c>
      <c r="I634" s="206" t="s">
        <v>475</v>
      </c>
    </row>
    <row r="635" ht="42.75" spans="1:9">
      <c r="A635" s="104" t="s">
        <v>1328</v>
      </c>
      <c r="B635" s="194" t="s">
        <v>2107</v>
      </c>
      <c r="C635" s="138" t="s">
        <v>2108</v>
      </c>
      <c r="D635" s="138"/>
      <c r="E635" s="138"/>
      <c r="F635" s="104" t="s">
        <v>1331</v>
      </c>
      <c r="G635" s="138" t="s">
        <v>1715</v>
      </c>
      <c r="H635" s="339">
        <v>20</v>
      </c>
      <c r="I635" s="274"/>
    </row>
    <row r="636" ht="42.75" spans="1:9">
      <c r="A636" s="104" t="s">
        <v>1328</v>
      </c>
      <c r="B636" s="194" t="s">
        <v>2109</v>
      </c>
      <c r="C636" s="138" t="s">
        <v>2108</v>
      </c>
      <c r="D636" s="138"/>
      <c r="E636" s="138"/>
      <c r="F636" s="104" t="s">
        <v>1331</v>
      </c>
      <c r="G636" s="138" t="s">
        <v>1760</v>
      </c>
      <c r="H636" s="339">
        <f>VLOOKUP(B636,[1]Sheet1!$B$391:$I$411,8,0)</f>
        <v>35</v>
      </c>
      <c r="I636" s="151" t="s">
        <v>2071</v>
      </c>
    </row>
    <row r="637" ht="42.75" spans="1:9">
      <c r="A637" s="104" t="s">
        <v>1328</v>
      </c>
      <c r="B637" s="194" t="s">
        <v>2110</v>
      </c>
      <c r="C637" s="138" t="s">
        <v>2108</v>
      </c>
      <c r="D637" s="138"/>
      <c r="E637" s="138"/>
      <c r="F637" s="104" t="s">
        <v>1331</v>
      </c>
      <c r="G637" s="138" t="s">
        <v>2073</v>
      </c>
      <c r="H637" s="339">
        <f>VLOOKUP(B637,[2]调减53项!$B$2:$M$56,10,0)</f>
        <v>35</v>
      </c>
      <c r="I637" s="206" t="s">
        <v>475</v>
      </c>
    </row>
    <row r="638" spans="1:9">
      <c r="A638" s="104" t="s">
        <v>1328</v>
      </c>
      <c r="B638" s="194" t="s">
        <v>2111</v>
      </c>
      <c r="C638" s="138" t="s">
        <v>2112</v>
      </c>
      <c r="D638" s="138"/>
      <c r="E638" s="138"/>
      <c r="F638" s="104" t="s">
        <v>1331</v>
      </c>
      <c r="G638" s="138" t="s">
        <v>1715</v>
      </c>
      <c r="H638" s="339">
        <v>20</v>
      </c>
      <c r="I638" s="227"/>
    </row>
    <row r="639" ht="28.5" spans="1:9">
      <c r="A639" s="104" t="s">
        <v>1328</v>
      </c>
      <c r="B639" s="194" t="s">
        <v>2113</v>
      </c>
      <c r="C639" s="138" t="s">
        <v>2112</v>
      </c>
      <c r="D639" s="138"/>
      <c r="E639" s="138"/>
      <c r="F639" s="104" t="s">
        <v>1331</v>
      </c>
      <c r="G639" s="138" t="s">
        <v>1760</v>
      </c>
      <c r="H639" s="339">
        <v>30</v>
      </c>
      <c r="I639" s="227"/>
    </row>
    <row r="640" ht="28.5" spans="1:9">
      <c r="A640" s="104" t="s">
        <v>1328</v>
      </c>
      <c r="B640" s="194" t="s">
        <v>2114</v>
      </c>
      <c r="C640" s="138" t="s">
        <v>2115</v>
      </c>
      <c r="D640" s="138"/>
      <c r="E640" s="138"/>
      <c r="F640" s="104" t="s">
        <v>1331</v>
      </c>
      <c r="G640" s="138" t="s">
        <v>1715</v>
      </c>
      <c r="H640" s="339">
        <v>20</v>
      </c>
      <c r="I640" s="227"/>
    </row>
    <row r="641" ht="28.5" spans="1:9">
      <c r="A641" s="104" t="s">
        <v>1328</v>
      </c>
      <c r="B641" s="194" t="s">
        <v>2116</v>
      </c>
      <c r="C641" s="138" t="s">
        <v>2115</v>
      </c>
      <c r="D641" s="138"/>
      <c r="E641" s="138"/>
      <c r="F641" s="104" t="s">
        <v>1331</v>
      </c>
      <c r="G641" s="138" t="s">
        <v>1760</v>
      </c>
      <c r="H641" s="339">
        <f>VLOOKUP(B641,[1]Sheet1!$B$391:$I$411,8,0)</f>
        <v>55</v>
      </c>
      <c r="I641" s="151" t="s">
        <v>2071</v>
      </c>
    </row>
    <row r="642" ht="42.75" spans="1:9">
      <c r="A642" s="104" t="s">
        <v>1328</v>
      </c>
      <c r="B642" s="194" t="s">
        <v>2117</v>
      </c>
      <c r="C642" s="138" t="s">
        <v>2115</v>
      </c>
      <c r="D642" s="138"/>
      <c r="E642" s="138"/>
      <c r="F642" s="104" t="s">
        <v>1331</v>
      </c>
      <c r="G642" s="138" t="s">
        <v>2073</v>
      </c>
      <c r="H642" s="339">
        <f>VLOOKUP(B642,[2]调减53项!$B$2:$M$56,10,0)</f>
        <v>55</v>
      </c>
      <c r="I642" s="206" t="s">
        <v>475</v>
      </c>
    </row>
    <row r="643" spans="1:9">
      <c r="A643" s="104" t="s">
        <v>1328</v>
      </c>
      <c r="B643" s="194" t="s">
        <v>2118</v>
      </c>
      <c r="C643" s="138" t="s">
        <v>2119</v>
      </c>
      <c r="D643" s="138"/>
      <c r="E643" s="138"/>
      <c r="F643" s="104" t="s">
        <v>1331</v>
      </c>
      <c r="G643" s="138" t="s">
        <v>1715</v>
      </c>
      <c r="H643" s="339">
        <v>20</v>
      </c>
      <c r="I643" s="274"/>
    </row>
    <row r="644" ht="28.5" spans="1:9">
      <c r="A644" s="104" t="s">
        <v>1328</v>
      </c>
      <c r="B644" s="194" t="s">
        <v>2120</v>
      </c>
      <c r="C644" s="138" t="s">
        <v>2119</v>
      </c>
      <c r="D644" s="138"/>
      <c r="E644" s="138"/>
      <c r="F644" s="104" t="s">
        <v>1331</v>
      </c>
      <c r="G644" s="138" t="s">
        <v>1760</v>
      </c>
      <c r="H644" s="339">
        <v>30</v>
      </c>
      <c r="I644" s="274"/>
    </row>
    <row r="645" ht="28.5" spans="1:9">
      <c r="A645" s="104" t="s">
        <v>1328</v>
      </c>
      <c r="B645" s="194" t="s">
        <v>2121</v>
      </c>
      <c r="C645" s="138" t="s">
        <v>2122</v>
      </c>
      <c r="D645" s="138"/>
      <c r="E645" s="138"/>
      <c r="F645" s="104" t="s">
        <v>1331</v>
      </c>
      <c r="G645" s="138" t="s">
        <v>1715</v>
      </c>
      <c r="H645" s="339">
        <v>20</v>
      </c>
      <c r="I645" s="274"/>
    </row>
    <row r="646" ht="28.5" spans="1:9">
      <c r="A646" s="104" t="s">
        <v>1328</v>
      </c>
      <c r="B646" s="194" t="s">
        <v>2123</v>
      </c>
      <c r="C646" s="138" t="s">
        <v>2122</v>
      </c>
      <c r="D646" s="138"/>
      <c r="E646" s="138"/>
      <c r="F646" s="104" t="s">
        <v>1331</v>
      </c>
      <c r="G646" s="138" t="s">
        <v>1760</v>
      </c>
      <c r="H646" s="339">
        <v>30</v>
      </c>
      <c r="I646" s="274"/>
    </row>
    <row r="647" ht="28.5" spans="1:9">
      <c r="A647" s="104" t="s">
        <v>1328</v>
      </c>
      <c r="B647" s="194" t="s">
        <v>2124</v>
      </c>
      <c r="C647" s="138" t="s">
        <v>2122</v>
      </c>
      <c r="D647" s="138"/>
      <c r="E647" s="138"/>
      <c r="F647" s="104" t="s">
        <v>1331</v>
      </c>
      <c r="G647" s="138" t="s">
        <v>2125</v>
      </c>
      <c r="H647" s="339">
        <v>80</v>
      </c>
      <c r="I647" s="206" t="s">
        <v>112</v>
      </c>
    </row>
    <row r="648" ht="28.5" spans="1:9">
      <c r="A648" s="104" t="s">
        <v>1328</v>
      </c>
      <c r="B648" s="194" t="s">
        <v>2126</v>
      </c>
      <c r="C648" s="138" t="s">
        <v>2127</v>
      </c>
      <c r="D648" s="138"/>
      <c r="E648" s="138"/>
      <c r="F648" s="104" t="s">
        <v>1331</v>
      </c>
      <c r="G648" s="138" t="s">
        <v>1715</v>
      </c>
      <c r="H648" s="339">
        <v>20</v>
      </c>
      <c r="I648" s="274"/>
    </row>
    <row r="649" ht="28.5" spans="1:9">
      <c r="A649" s="104" t="s">
        <v>1328</v>
      </c>
      <c r="B649" s="194" t="s">
        <v>2128</v>
      </c>
      <c r="C649" s="138" t="s">
        <v>2127</v>
      </c>
      <c r="D649" s="138"/>
      <c r="E649" s="138"/>
      <c r="F649" s="104" t="s">
        <v>1331</v>
      </c>
      <c r="G649" s="138" t="s">
        <v>1760</v>
      </c>
      <c r="H649" s="339">
        <v>30</v>
      </c>
      <c r="I649" s="274"/>
    </row>
    <row r="650" ht="28.5" spans="1:9">
      <c r="A650" s="104" t="s">
        <v>1328</v>
      </c>
      <c r="B650" s="194" t="s">
        <v>2129</v>
      </c>
      <c r="C650" s="138" t="s">
        <v>2127</v>
      </c>
      <c r="D650" s="138"/>
      <c r="E650" s="138"/>
      <c r="F650" s="104" t="s">
        <v>1331</v>
      </c>
      <c r="G650" s="138" t="s">
        <v>2125</v>
      </c>
      <c r="H650" s="339">
        <v>80</v>
      </c>
      <c r="I650" s="206" t="s">
        <v>112</v>
      </c>
    </row>
    <row r="651" spans="1:9">
      <c r="A651" s="104" t="s">
        <v>1328</v>
      </c>
      <c r="B651" s="194" t="s">
        <v>2130</v>
      </c>
      <c r="C651" s="138" t="s">
        <v>2131</v>
      </c>
      <c r="D651" s="138"/>
      <c r="E651" s="138"/>
      <c r="F651" s="104" t="s">
        <v>1331</v>
      </c>
      <c r="G651" s="138" t="s">
        <v>1715</v>
      </c>
      <c r="H651" s="339">
        <v>20</v>
      </c>
      <c r="I651" s="227"/>
    </row>
    <row r="652" ht="28.5" spans="1:9">
      <c r="A652" s="104" t="s">
        <v>1328</v>
      </c>
      <c r="B652" s="194" t="s">
        <v>2132</v>
      </c>
      <c r="C652" s="138" t="s">
        <v>2131</v>
      </c>
      <c r="D652" s="138"/>
      <c r="E652" s="138"/>
      <c r="F652" s="104" t="s">
        <v>1331</v>
      </c>
      <c r="G652" s="138" t="s">
        <v>1760</v>
      </c>
      <c r="H652" s="339">
        <v>30</v>
      </c>
      <c r="I652" s="227"/>
    </row>
    <row r="653" spans="1:9">
      <c r="A653" s="104" t="s">
        <v>1328</v>
      </c>
      <c r="B653" s="194" t="s">
        <v>2133</v>
      </c>
      <c r="C653" s="138" t="s">
        <v>2134</v>
      </c>
      <c r="D653" s="138"/>
      <c r="E653" s="138"/>
      <c r="F653" s="104" t="s">
        <v>1331</v>
      </c>
      <c r="G653" s="138" t="s">
        <v>1806</v>
      </c>
      <c r="H653" s="339">
        <v>20</v>
      </c>
      <c r="I653" s="227"/>
    </row>
    <row r="654" ht="28.5" spans="1:9">
      <c r="A654" s="104" t="s">
        <v>1328</v>
      </c>
      <c r="B654" s="194" t="s">
        <v>2135</v>
      </c>
      <c r="C654" s="138" t="s">
        <v>2134</v>
      </c>
      <c r="D654" s="138"/>
      <c r="E654" s="138"/>
      <c r="F654" s="104" t="s">
        <v>1331</v>
      </c>
      <c r="G654" s="138" t="s">
        <v>1715</v>
      </c>
      <c r="H654" s="339">
        <v>30</v>
      </c>
      <c r="I654" s="227"/>
    </row>
    <row r="655" ht="28.5" spans="1:9">
      <c r="A655" s="104" t="s">
        <v>1328</v>
      </c>
      <c r="B655" s="194" t="s">
        <v>2136</v>
      </c>
      <c r="C655" s="138" t="s">
        <v>2137</v>
      </c>
      <c r="D655" s="138"/>
      <c r="E655" s="138"/>
      <c r="F655" s="104" t="s">
        <v>1331</v>
      </c>
      <c r="G655" s="138" t="s">
        <v>1806</v>
      </c>
      <c r="H655" s="339">
        <v>20</v>
      </c>
      <c r="I655" s="227"/>
    </row>
    <row r="656" ht="28.5" spans="1:9">
      <c r="A656" s="104" t="s">
        <v>1328</v>
      </c>
      <c r="B656" s="194" t="s">
        <v>2138</v>
      </c>
      <c r="C656" s="138" t="s">
        <v>2137</v>
      </c>
      <c r="D656" s="138"/>
      <c r="E656" s="138"/>
      <c r="F656" s="104" t="s">
        <v>1331</v>
      </c>
      <c r="G656" s="138" t="s">
        <v>1715</v>
      </c>
      <c r="H656" s="339">
        <v>30</v>
      </c>
      <c r="I656" s="227"/>
    </row>
    <row r="657" ht="28.5" spans="1:9">
      <c r="A657" s="104" t="s">
        <v>1328</v>
      </c>
      <c r="B657" s="194" t="s">
        <v>2139</v>
      </c>
      <c r="C657" s="138" t="s">
        <v>2140</v>
      </c>
      <c r="D657" s="138"/>
      <c r="E657" s="138"/>
      <c r="F657" s="104" t="s">
        <v>1331</v>
      </c>
      <c r="G657" s="138"/>
      <c r="H657" s="339">
        <v>30</v>
      </c>
      <c r="I657" s="227"/>
    </row>
    <row r="658" ht="28.5" spans="1:9">
      <c r="A658" s="104" t="s">
        <v>1328</v>
      </c>
      <c r="B658" s="194" t="s">
        <v>2141</v>
      </c>
      <c r="C658" s="138" t="s">
        <v>2142</v>
      </c>
      <c r="D658" s="138"/>
      <c r="E658" s="138"/>
      <c r="F658" s="104" t="s">
        <v>1331</v>
      </c>
      <c r="G658" s="138"/>
      <c r="H658" s="339">
        <v>30</v>
      </c>
      <c r="I658" s="227"/>
    </row>
    <row r="659" ht="28.5" spans="1:9">
      <c r="A659" s="104" t="s">
        <v>1328</v>
      </c>
      <c r="B659" s="194" t="s">
        <v>2143</v>
      </c>
      <c r="C659" s="138" t="s">
        <v>2144</v>
      </c>
      <c r="D659" s="138"/>
      <c r="E659" s="138"/>
      <c r="F659" s="104" t="s">
        <v>1331</v>
      </c>
      <c r="G659" s="138"/>
      <c r="H659" s="339">
        <v>30</v>
      </c>
      <c r="I659" s="227"/>
    </row>
    <row r="660" spans="1:9">
      <c r="A660" s="104" t="s">
        <v>1328</v>
      </c>
      <c r="B660" s="194" t="s">
        <v>2145</v>
      </c>
      <c r="C660" s="138" t="s">
        <v>2146</v>
      </c>
      <c r="D660" s="138"/>
      <c r="E660" s="138"/>
      <c r="F660" s="104" t="s">
        <v>1331</v>
      </c>
      <c r="G660" s="138" t="s">
        <v>1715</v>
      </c>
      <c r="H660" s="339">
        <v>20</v>
      </c>
      <c r="I660" s="227"/>
    </row>
    <row r="661" ht="28.5" spans="1:9">
      <c r="A661" s="104" t="s">
        <v>1328</v>
      </c>
      <c r="B661" s="194" t="s">
        <v>2147</v>
      </c>
      <c r="C661" s="138" t="s">
        <v>2146</v>
      </c>
      <c r="D661" s="138"/>
      <c r="E661" s="138"/>
      <c r="F661" s="104" t="s">
        <v>1331</v>
      </c>
      <c r="G661" s="138" t="s">
        <v>1760</v>
      </c>
      <c r="H661" s="339">
        <f>VLOOKUP(B661,[1]Sheet1!$B$391:$I$411,8,0)</f>
        <v>35</v>
      </c>
      <c r="I661" s="151" t="s">
        <v>2071</v>
      </c>
    </row>
    <row r="662" ht="42.75" spans="1:9">
      <c r="A662" s="104" t="s">
        <v>1328</v>
      </c>
      <c r="B662" s="194" t="s">
        <v>2148</v>
      </c>
      <c r="C662" s="138" t="s">
        <v>2146</v>
      </c>
      <c r="D662" s="138"/>
      <c r="E662" s="138"/>
      <c r="F662" s="104" t="s">
        <v>1331</v>
      </c>
      <c r="G662" s="138" t="s">
        <v>2073</v>
      </c>
      <c r="H662" s="339">
        <f>VLOOKUP(B662,[2]调减53项!$B$2:$M$56,10,0)</f>
        <v>35</v>
      </c>
      <c r="I662" s="206" t="s">
        <v>475</v>
      </c>
    </row>
    <row r="663" spans="1:9">
      <c r="A663" s="104" t="s">
        <v>1328</v>
      </c>
      <c r="B663" s="194" t="s">
        <v>2149</v>
      </c>
      <c r="C663" s="138" t="s">
        <v>2150</v>
      </c>
      <c r="D663" s="138"/>
      <c r="E663" s="138"/>
      <c r="F663" s="104" t="s">
        <v>1331</v>
      </c>
      <c r="G663" s="138" t="s">
        <v>1715</v>
      </c>
      <c r="H663" s="339">
        <v>20</v>
      </c>
      <c r="I663" s="274"/>
    </row>
    <row r="664" ht="28.5" spans="1:9">
      <c r="A664" s="104" t="s">
        <v>1328</v>
      </c>
      <c r="B664" s="194" t="s">
        <v>2151</v>
      </c>
      <c r="C664" s="138" t="s">
        <v>2150</v>
      </c>
      <c r="D664" s="138"/>
      <c r="E664" s="138"/>
      <c r="F664" s="104" t="s">
        <v>1331</v>
      </c>
      <c r="G664" s="138" t="s">
        <v>1760</v>
      </c>
      <c r="H664" s="339">
        <v>30</v>
      </c>
      <c r="I664" s="274"/>
    </row>
    <row r="665" spans="1:9">
      <c r="A665" s="104" t="s">
        <v>1328</v>
      </c>
      <c r="B665" s="194" t="s">
        <v>2152</v>
      </c>
      <c r="C665" s="138" t="s">
        <v>2153</v>
      </c>
      <c r="D665" s="138"/>
      <c r="E665" s="138"/>
      <c r="F665" s="104" t="s">
        <v>1331</v>
      </c>
      <c r="G665" s="138" t="s">
        <v>1715</v>
      </c>
      <c r="H665" s="339">
        <v>20</v>
      </c>
      <c r="I665" s="274"/>
    </row>
    <row r="666" ht="28.5" spans="1:9">
      <c r="A666" s="104" t="s">
        <v>1328</v>
      </c>
      <c r="B666" s="194" t="s">
        <v>2154</v>
      </c>
      <c r="C666" s="138" t="s">
        <v>2153</v>
      </c>
      <c r="D666" s="138"/>
      <c r="E666" s="138"/>
      <c r="F666" s="104" t="s">
        <v>1331</v>
      </c>
      <c r="G666" s="138" t="s">
        <v>1760</v>
      </c>
      <c r="H666" s="339">
        <f>VLOOKUP(B666,[1]Sheet1!$B$391:$I$411,8,0)</f>
        <v>37.5</v>
      </c>
      <c r="I666" s="151" t="s">
        <v>2071</v>
      </c>
    </row>
    <row r="667" ht="42.75" spans="1:9">
      <c r="A667" s="104" t="s">
        <v>1328</v>
      </c>
      <c r="B667" s="194" t="s">
        <v>2155</v>
      </c>
      <c r="C667" s="138" t="s">
        <v>2153</v>
      </c>
      <c r="D667" s="138"/>
      <c r="E667" s="138"/>
      <c r="F667" s="104" t="s">
        <v>1331</v>
      </c>
      <c r="G667" s="138" t="s">
        <v>2073</v>
      </c>
      <c r="H667" s="339">
        <f>VLOOKUP(B667,[2]调减53项!$B$2:$M$56,10,0)</f>
        <v>37.5</v>
      </c>
      <c r="I667" s="206" t="s">
        <v>475</v>
      </c>
    </row>
    <row r="668" spans="1:9">
      <c r="A668" s="104" t="s">
        <v>1328</v>
      </c>
      <c r="B668" s="194" t="s">
        <v>2156</v>
      </c>
      <c r="C668" s="138" t="s">
        <v>2157</v>
      </c>
      <c r="D668" s="138"/>
      <c r="E668" s="138"/>
      <c r="F668" s="104" t="s">
        <v>1331</v>
      </c>
      <c r="G668" s="138" t="s">
        <v>1715</v>
      </c>
      <c r="H668" s="339">
        <v>20</v>
      </c>
      <c r="I668" s="274"/>
    </row>
    <row r="669" ht="28.5" spans="1:9">
      <c r="A669" s="104" t="s">
        <v>1328</v>
      </c>
      <c r="B669" s="194" t="s">
        <v>2158</v>
      </c>
      <c r="C669" s="138" t="s">
        <v>2157</v>
      </c>
      <c r="D669" s="138"/>
      <c r="E669" s="138"/>
      <c r="F669" s="104" t="s">
        <v>1331</v>
      </c>
      <c r="G669" s="138" t="s">
        <v>1760</v>
      </c>
      <c r="H669" s="339">
        <f>VLOOKUP(B669,[1]Sheet1!$B$391:$I$411,8,0)</f>
        <v>35</v>
      </c>
      <c r="I669" s="151" t="s">
        <v>2071</v>
      </c>
    </row>
    <row r="670" ht="42.75" spans="1:9">
      <c r="A670" s="104" t="s">
        <v>1328</v>
      </c>
      <c r="B670" s="194" t="s">
        <v>2159</v>
      </c>
      <c r="C670" s="138" t="s">
        <v>2157</v>
      </c>
      <c r="D670" s="138"/>
      <c r="E670" s="138"/>
      <c r="F670" s="104" t="s">
        <v>1331</v>
      </c>
      <c r="G670" s="138" t="s">
        <v>2073</v>
      </c>
      <c r="H670" s="339">
        <f>VLOOKUP(B670,[2]调减53项!$B$2:$M$56,10,0)</f>
        <v>35</v>
      </c>
      <c r="I670" s="206" t="s">
        <v>475</v>
      </c>
    </row>
    <row r="671" spans="1:9">
      <c r="A671" s="104" t="s">
        <v>1328</v>
      </c>
      <c r="B671" s="194" t="s">
        <v>2160</v>
      </c>
      <c r="C671" s="138" t="s">
        <v>2161</v>
      </c>
      <c r="D671" s="138"/>
      <c r="E671" s="138"/>
      <c r="F671" s="104" t="s">
        <v>1331</v>
      </c>
      <c r="G671" s="138" t="s">
        <v>1715</v>
      </c>
      <c r="H671" s="339">
        <v>20</v>
      </c>
      <c r="I671" s="274"/>
    </row>
    <row r="672" ht="28.5" spans="1:9">
      <c r="A672" s="104" t="s">
        <v>1328</v>
      </c>
      <c r="B672" s="194" t="s">
        <v>2162</v>
      </c>
      <c r="C672" s="138" t="s">
        <v>2161</v>
      </c>
      <c r="D672" s="138"/>
      <c r="E672" s="138"/>
      <c r="F672" s="104" t="s">
        <v>1331</v>
      </c>
      <c r="G672" s="138" t="s">
        <v>1760</v>
      </c>
      <c r="H672" s="339">
        <f>VLOOKUP(B672,[1]Sheet1!$B$391:$I$411,8,0)</f>
        <v>35</v>
      </c>
      <c r="I672" s="151" t="s">
        <v>2071</v>
      </c>
    </row>
    <row r="673" ht="42.75" spans="1:9">
      <c r="A673" s="104" t="s">
        <v>1328</v>
      </c>
      <c r="B673" s="194" t="s">
        <v>2163</v>
      </c>
      <c r="C673" s="138" t="s">
        <v>2161</v>
      </c>
      <c r="D673" s="138"/>
      <c r="E673" s="138"/>
      <c r="F673" s="104" t="s">
        <v>1331</v>
      </c>
      <c r="G673" s="138" t="s">
        <v>2073</v>
      </c>
      <c r="H673" s="339">
        <f>VLOOKUP(B673,[2]调减53项!$B$2:$M$56,10,0)</f>
        <v>35</v>
      </c>
      <c r="I673" s="206" t="s">
        <v>475</v>
      </c>
    </row>
    <row r="674" ht="28.5" spans="1:9">
      <c r="A674" s="104" t="s">
        <v>1328</v>
      </c>
      <c r="B674" s="194" t="s">
        <v>2164</v>
      </c>
      <c r="C674" s="138" t="s">
        <v>2165</v>
      </c>
      <c r="D674" s="138"/>
      <c r="E674" s="138"/>
      <c r="F674" s="104" t="s">
        <v>1331</v>
      </c>
      <c r="G674" s="138" t="s">
        <v>1715</v>
      </c>
      <c r="H674" s="339">
        <v>15</v>
      </c>
      <c r="I674" s="227"/>
    </row>
    <row r="675" ht="28.5" spans="1:9">
      <c r="A675" s="104" t="s">
        <v>1328</v>
      </c>
      <c r="B675" s="194" t="s">
        <v>2166</v>
      </c>
      <c r="C675" s="138" t="s">
        <v>2165</v>
      </c>
      <c r="D675" s="138"/>
      <c r="E675" s="138"/>
      <c r="F675" s="104" t="s">
        <v>1331</v>
      </c>
      <c r="G675" s="138" t="s">
        <v>1760</v>
      </c>
      <c r="H675" s="339">
        <v>25</v>
      </c>
      <c r="I675" s="227"/>
    </row>
    <row r="676" spans="1:9">
      <c r="A676" s="104" t="s">
        <v>1328</v>
      </c>
      <c r="B676" s="194" t="s">
        <v>2167</v>
      </c>
      <c r="C676" s="138" t="s">
        <v>2168</v>
      </c>
      <c r="D676" s="138"/>
      <c r="E676" s="138"/>
      <c r="F676" s="104" t="s">
        <v>1331</v>
      </c>
      <c r="G676" s="138" t="s">
        <v>1715</v>
      </c>
      <c r="H676" s="339">
        <v>20</v>
      </c>
      <c r="I676" s="227"/>
    </row>
    <row r="677" ht="28.5" spans="1:9">
      <c r="A677" s="104" t="s">
        <v>1328</v>
      </c>
      <c r="B677" s="194" t="s">
        <v>2169</v>
      </c>
      <c r="C677" s="138" t="s">
        <v>2168</v>
      </c>
      <c r="D677" s="138"/>
      <c r="E677" s="138"/>
      <c r="F677" s="104" t="s">
        <v>1331</v>
      </c>
      <c r="G677" s="138" t="s">
        <v>1760</v>
      </c>
      <c r="H677" s="339">
        <v>30</v>
      </c>
      <c r="I677" s="227"/>
    </row>
    <row r="678" spans="1:9">
      <c r="A678" s="104" t="s">
        <v>1328</v>
      </c>
      <c r="B678" s="194" t="s">
        <v>2170</v>
      </c>
      <c r="C678" s="138" t="s">
        <v>2171</v>
      </c>
      <c r="D678" s="138"/>
      <c r="E678" s="138"/>
      <c r="F678" s="104" t="s">
        <v>1331</v>
      </c>
      <c r="G678" s="138" t="s">
        <v>1715</v>
      </c>
      <c r="H678" s="339">
        <v>15</v>
      </c>
      <c r="I678" s="227"/>
    </row>
    <row r="679" ht="28.5" spans="1:9">
      <c r="A679" s="104" t="s">
        <v>1328</v>
      </c>
      <c r="B679" s="194" t="s">
        <v>2172</v>
      </c>
      <c r="C679" s="138" t="s">
        <v>2171</v>
      </c>
      <c r="D679" s="138"/>
      <c r="E679" s="138"/>
      <c r="F679" s="104" t="s">
        <v>1331</v>
      </c>
      <c r="G679" s="138" t="s">
        <v>1760</v>
      </c>
      <c r="H679" s="339">
        <v>25</v>
      </c>
      <c r="I679" s="227"/>
    </row>
    <row r="680" ht="28.5" spans="1:9">
      <c r="A680" s="104" t="s">
        <v>1328</v>
      </c>
      <c r="B680" s="194" t="s">
        <v>2173</v>
      </c>
      <c r="C680" s="138" t="s">
        <v>2174</v>
      </c>
      <c r="D680" s="138"/>
      <c r="E680" s="138"/>
      <c r="F680" s="104" t="s">
        <v>1331</v>
      </c>
      <c r="G680" s="138" t="s">
        <v>1715</v>
      </c>
      <c r="H680" s="339">
        <v>20</v>
      </c>
      <c r="I680" s="227"/>
    </row>
    <row r="681" ht="28.5" spans="1:9">
      <c r="A681" s="104" t="s">
        <v>1328</v>
      </c>
      <c r="B681" s="194" t="s">
        <v>2175</v>
      </c>
      <c r="C681" s="138" t="s">
        <v>2174</v>
      </c>
      <c r="D681" s="138"/>
      <c r="E681" s="138"/>
      <c r="F681" s="104" t="s">
        <v>1331</v>
      </c>
      <c r="G681" s="138" t="s">
        <v>1760</v>
      </c>
      <c r="H681" s="339">
        <v>30</v>
      </c>
      <c r="I681" s="227"/>
    </row>
    <row r="682" spans="1:9">
      <c r="A682" s="104" t="s">
        <v>1328</v>
      </c>
      <c r="B682" s="194" t="s">
        <v>2176</v>
      </c>
      <c r="C682" s="138" t="s">
        <v>2177</v>
      </c>
      <c r="D682" s="138"/>
      <c r="E682" s="138"/>
      <c r="F682" s="104" t="s">
        <v>1331</v>
      </c>
      <c r="G682" s="138" t="s">
        <v>1715</v>
      </c>
      <c r="H682" s="339">
        <v>20</v>
      </c>
      <c r="I682" s="227"/>
    </row>
    <row r="683" ht="28.5" spans="1:9">
      <c r="A683" s="104" t="s">
        <v>1328</v>
      </c>
      <c r="B683" s="194" t="s">
        <v>2178</v>
      </c>
      <c r="C683" s="138" t="s">
        <v>2177</v>
      </c>
      <c r="D683" s="138"/>
      <c r="E683" s="138"/>
      <c r="F683" s="104" t="s">
        <v>1331</v>
      </c>
      <c r="G683" s="138" t="s">
        <v>1760</v>
      </c>
      <c r="H683" s="339">
        <v>30</v>
      </c>
      <c r="I683" s="227"/>
    </row>
    <row r="684" ht="28.5" spans="1:9">
      <c r="A684" s="104" t="s">
        <v>1328</v>
      </c>
      <c r="B684" s="194" t="s">
        <v>2179</v>
      </c>
      <c r="C684" s="138" t="s">
        <v>2180</v>
      </c>
      <c r="D684" s="138"/>
      <c r="E684" s="138"/>
      <c r="F684" s="104" t="s">
        <v>1331</v>
      </c>
      <c r="G684" s="138" t="s">
        <v>1715</v>
      </c>
      <c r="H684" s="339">
        <v>15</v>
      </c>
      <c r="I684" s="227"/>
    </row>
    <row r="685" ht="28.5" spans="1:9">
      <c r="A685" s="104" t="s">
        <v>1328</v>
      </c>
      <c r="B685" s="194" t="s">
        <v>2181</v>
      </c>
      <c r="C685" s="138" t="s">
        <v>2180</v>
      </c>
      <c r="D685" s="138"/>
      <c r="E685" s="138"/>
      <c r="F685" s="104" t="s">
        <v>1331</v>
      </c>
      <c r="G685" s="138" t="s">
        <v>1760</v>
      </c>
      <c r="H685" s="339">
        <v>25</v>
      </c>
      <c r="I685" s="227"/>
    </row>
    <row r="686" spans="1:9">
      <c r="A686" s="104" t="s">
        <v>1328</v>
      </c>
      <c r="B686" s="194" t="s">
        <v>2182</v>
      </c>
      <c r="C686" s="138" t="s">
        <v>2183</v>
      </c>
      <c r="D686" s="138"/>
      <c r="E686" s="138"/>
      <c r="F686" s="104" t="s">
        <v>1331</v>
      </c>
      <c r="G686" s="138" t="s">
        <v>1715</v>
      </c>
      <c r="H686" s="339">
        <v>20</v>
      </c>
      <c r="I686" s="227"/>
    </row>
    <row r="687" ht="28.5" spans="1:9">
      <c r="A687" s="104" t="s">
        <v>1328</v>
      </c>
      <c r="B687" s="194" t="s">
        <v>2184</v>
      </c>
      <c r="C687" s="138" t="s">
        <v>2183</v>
      </c>
      <c r="D687" s="138"/>
      <c r="E687" s="138"/>
      <c r="F687" s="104" t="s">
        <v>1331</v>
      </c>
      <c r="G687" s="138" t="s">
        <v>1760</v>
      </c>
      <c r="H687" s="339">
        <v>30</v>
      </c>
      <c r="I687" s="227"/>
    </row>
    <row r="688" ht="71.25" spans="1:9">
      <c r="A688" s="201" t="s">
        <v>1328</v>
      </c>
      <c r="B688" s="202" t="s">
        <v>2185</v>
      </c>
      <c r="C688" s="203" t="s">
        <v>2186</v>
      </c>
      <c r="D688" s="346" t="s">
        <v>2187</v>
      </c>
      <c r="E688" s="203"/>
      <c r="F688" s="204" t="s">
        <v>1331</v>
      </c>
      <c r="G688" s="203"/>
      <c r="H688" s="359">
        <v>280</v>
      </c>
      <c r="I688" s="206" t="s">
        <v>290</v>
      </c>
    </row>
    <row r="689" ht="42.75" spans="1:9">
      <c r="A689" s="104" t="s">
        <v>1328</v>
      </c>
      <c r="B689" s="194" t="s">
        <v>2188</v>
      </c>
      <c r="C689" s="138" t="s">
        <v>2189</v>
      </c>
      <c r="D689" s="144"/>
      <c r="E689" s="144"/>
      <c r="F689" s="104" t="s">
        <v>1331</v>
      </c>
      <c r="G689" s="144"/>
      <c r="H689" s="339">
        <v>45</v>
      </c>
      <c r="I689" s="206" t="s">
        <v>554</v>
      </c>
    </row>
    <row r="690" ht="42.75" spans="1:9">
      <c r="A690" s="104" t="s">
        <v>1328</v>
      </c>
      <c r="B690" s="194" t="s">
        <v>2190</v>
      </c>
      <c r="C690" s="138" t="s">
        <v>2189</v>
      </c>
      <c r="D690" s="138"/>
      <c r="E690" s="138"/>
      <c r="F690" s="104" t="s">
        <v>1331</v>
      </c>
      <c r="G690" s="138" t="s">
        <v>1962</v>
      </c>
      <c r="H690" s="339">
        <v>80</v>
      </c>
      <c r="I690" s="206" t="s">
        <v>2053</v>
      </c>
    </row>
    <row r="691" ht="28.5" spans="1:9">
      <c r="A691" s="104"/>
      <c r="B691" s="188" t="s">
        <v>2191</v>
      </c>
      <c r="C691" s="144" t="s">
        <v>2192</v>
      </c>
      <c r="D691" s="138"/>
      <c r="E691" s="138"/>
      <c r="F691" s="104"/>
      <c r="G691" s="138"/>
      <c r="H691" s="339"/>
      <c r="I691" s="206"/>
    </row>
    <row r="692" ht="28.5" spans="1:9">
      <c r="A692" s="104"/>
      <c r="B692" s="188" t="s">
        <v>2193</v>
      </c>
      <c r="C692" s="144" t="s">
        <v>2194</v>
      </c>
      <c r="D692" s="138"/>
      <c r="E692" s="138" t="s">
        <v>1573</v>
      </c>
      <c r="F692" s="104"/>
      <c r="G692" s="138"/>
      <c r="H692" s="339"/>
      <c r="I692" s="227"/>
    </row>
    <row r="693" spans="1:9">
      <c r="A693" s="104"/>
      <c r="B693" s="188" t="s">
        <v>2195</v>
      </c>
      <c r="C693" s="144" t="s">
        <v>2196</v>
      </c>
      <c r="D693" s="138"/>
      <c r="E693" s="138"/>
      <c r="F693" s="104"/>
      <c r="G693" s="138"/>
      <c r="H693" s="339"/>
      <c r="I693" s="227"/>
    </row>
    <row r="694" ht="28.5" spans="1:9">
      <c r="A694" s="104" t="s">
        <v>1328</v>
      </c>
      <c r="B694" s="194" t="s">
        <v>2197</v>
      </c>
      <c r="C694" s="138" t="s">
        <v>2198</v>
      </c>
      <c r="D694" s="138"/>
      <c r="E694" s="138"/>
      <c r="F694" s="104" t="s">
        <v>1331</v>
      </c>
      <c r="G694" s="138"/>
      <c r="H694" s="339">
        <v>15</v>
      </c>
      <c r="I694" s="227"/>
    </row>
    <row r="695" ht="28.5" spans="1:9">
      <c r="A695" s="104" t="s">
        <v>1328</v>
      </c>
      <c r="B695" s="194" t="s">
        <v>2199</v>
      </c>
      <c r="C695" s="138" t="s">
        <v>2200</v>
      </c>
      <c r="D695" s="138"/>
      <c r="E695" s="138"/>
      <c r="F695" s="104" t="s">
        <v>1331</v>
      </c>
      <c r="G695" s="138"/>
      <c r="H695" s="339">
        <v>10</v>
      </c>
      <c r="I695" s="227"/>
    </row>
    <row r="696" spans="1:9">
      <c r="A696" s="104" t="s">
        <v>1328</v>
      </c>
      <c r="B696" s="194" t="s">
        <v>2201</v>
      </c>
      <c r="C696" s="138" t="s">
        <v>2202</v>
      </c>
      <c r="D696" s="138"/>
      <c r="E696" s="138"/>
      <c r="F696" s="104" t="s">
        <v>1331</v>
      </c>
      <c r="G696" s="138"/>
      <c r="H696" s="339">
        <v>10</v>
      </c>
      <c r="I696" s="227"/>
    </row>
    <row r="697" ht="42.75" spans="1:9">
      <c r="A697" s="104" t="s">
        <v>1328</v>
      </c>
      <c r="B697" s="194" t="s">
        <v>2203</v>
      </c>
      <c r="C697" s="138" t="s">
        <v>2204</v>
      </c>
      <c r="D697" s="138"/>
      <c r="E697" s="138"/>
      <c r="F697" s="104" t="s">
        <v>1331</v>
      </c>
      <c r="G697" s="138"/>
      <c r="H697" s="339">
        <v>25</v>
      </c>
      <c r="I697" s="227"/>
    </row>
    <row r="698" spans="1:9">
      <c r="A698" s="104" t="s">
        <v>1328</v>
      </c>
      <c r="B698" s="194" t="s">
        <v>2205</v>
      </c>
      <c r="C698" s="138" t="s">
        <v>2206</v>
      </c>
      <c r="D698" s="138"/>
      <c r="E698" s="138"/>
      <c r="F698" s="104" t="s">
        <v>1331</v>
      </c>
      <c r="G698" s="138" t="s">
        <v>1715</v>
      </c>
      <c r="H698" s="339">
        <v>30</v>
      </c>
      <c r="I698" s="227"/>
    </row>
    <row r="699" ht="28.5" spans="1:9">
      <c r="A699" s="104" t="s">
        <v>1328</v>
      </c>
      <c r="B699" s="194" t="s">
        <v>2207</v>
      </c>
      <c r="C699" s="138" t="s">
        <v>2206</v>
      </c>
      <c r="D699" s="138"/>
      <c r="E699" s="138"/>
      <c r="F699" s="104" t="s">
        <v>1331</v>
      </c>
      <c r="G699" s="138" t="s">
        <v>1760</v>
      </c>
      <c r="H699" s="339">
        <v>40</v>
      </c>
      <c r="I699" s="227"/>
    </row>
    <row r="700" spans="1:9">
      <c r="A700" s="104" t="s">
        <v>1328</v>
      </c>
      <c r="B700" s="194" t="s">
        <v>2208</v>
      </c>
      <c r="C700" s="138" t="s">
        <v>2209</v>
      </c>
      <c r="D700" s="138"/>
      <c r="E700" s="138"/>
      <c r="F700" s="104" t="s">
        <v>1331</v>
      </c>
      <c r="G700" s="138"/>
      <c r="H700" s="339">
        <v>20</v>
      </c>
      <c r="I700" s="227"/>
    </row>
    <row r="701" ht="28.5" spans="1:9">
      <c r="A701" s="104" t="s">
        <v>1328</v>
      </c>
      <c r="B701" s="194" t="s">
        <v>2210</v>
      </c>
      <c r="C701" s="138" t="s">
        <v>2211</v>
      </c>
      <c r="D701" s="138"/>
      <c r="E701" s="138"/>
      <c r="F701" s="104" t="s">
        <v>1331</v>
      </c>
      <c r="G701" s="138" t="s">
        <v>1715</v>
      </c>
      <c r="H701" s="339">
        <v>10</v>
      </c>
      <c r="I701" s="227"/>
    </row>
    <row r="702" ht="28.5" spans="1:9">
      <c r="A702" s="104" t="s">
        <v>1328</v>
      </c>
      <c r="B702" s="194" t="s">
        <v>2212</v>
      </c>
      <c r="C702" s="138" t="s">
        <v>2211</v>
      </c>
      <c r="D702" s="138"/>
      <c r="E702" s="138"/>
      <c r="F702" s="104" t="s">
        <v>1331</v>
      </c>
      <c r="G702" s="138" t="s">
        <v>2213</v>
      </c>
      <c r="H702" s="339">
        <v>12</v>
      </c>
      <c r="I702" s="227"/>
    </row>
    <row r="703" ht="28.5" spans="1:9">
      <c r="A703" s="104" t="s">
        <v>1328</v>
      </c>
      <c r="B703" s="194" t="s">
        <v>2214</v>
      </c>
      <c r="C703" s="138" t="s">
        <v>2215</v>
      </c>
      <c r="D703" s="138" t="s">
        <v>2216</v>
      </c>
      <c r="E703" s="138"/>
      <c r="F703" s="104" t="s">
        <v>1331</v>
      </c>
      <c r="G703" s="138" t="s">
        <v>2217</v>
      </c>
      <c r="H703" s="339">
        <v>5</v>
      </c>
      <c r="I703" s="227"/>
    </row>
    <row r="704" ht="28.5" spans="1:9">
      <c r="A704" s="104" t="s">
        <v>1328</v>
      </c>
      <c r="B704" s="194" t="s">
        <v>2218</v>
      </c>
      <c r="C704" s="138" t="s">
        <v>2215</v>
      </c>
      <c r="D704" s="138" t="s">
        <v>2216</v>
      </c>
      <c r="E704" s="138"/>
      <c r="F704" s="104" t="s">
        <v>1331</v>
      </c>
      <c r="G704" s="138" t="s">
        <v>1749</v>
      </c>
      <c r="H704" s="339">
        <v>20</v>
      </c>
      <c r="I704" s="206" t="s">
        <v>112</v>
      </c>
    </row>
    <row r="705" ht="28.5" spans="1:9">
      <c r="A705" s="104" t="s">
        <v>1328</v>
      </c>
      <c r="B705" s="194" t="s">
        <v>2219</v>
      </c>
      <c r="C705" s="138" t="s">
        <v>2220</v>
      </c>
      <c r="D705" s="138" t="s">
        <v>2221</v>
      </c>
      <c r="E705" s="138"/>
      <c r="F705" s="104" t="s">
        <v>1331</v>
      </c>
      <c r="G705" s="138" t="s">
        <v>2217</v>
      </c>
      <c r="H705" s="339">
        <v>10</v>
      </c>
      <c r="I705" s="206"/>
    </row>
    <row r="706" ht="28.5" spans="1:9">
      <c r="A706" s="104" t="s">
        <v>1328</v>
      </c>
      <c r="B706" s="194" t="s">
        <v>2222</v>
      </c>
      <c r="C706" s="138" t="s">
        <v>2220</v>
      </c>
      <c r="D706" s="138" t="s">
        <v>2221</v>
      </c>
      <c r="E706" s="138"/>
      <c r="F706" s="104" t="s">
        <v>1331</v>
      </c>
      <c r="G706" s="138" t="s">
        <v>1749</v>
      </c>
      <c r="H706" s="339">
        <v>25</v>
      </c>
      <c r="I706" s="206" t="s">
        <v>112</v>
      </c>
    </row>
    <row r="707" spans="1:9">
      <c r="A707" s="104" t="s">
        <v>1328</v>
      </c>
      <c r="B707" s="194" t="s">
        <v>2223</v>
      </c>
      <c r="C707" s="138" t="s">
        <v>2224</v>
      </c>
      <c r="D707" s="138"/>
      <c r="E707" s="138"/>
      <c r="F707" s="104" t="s">
        <v>1331</v>
      </c>
      <c r="G707" s="138"/>
      <c r="H707" s="339">
        <v>20</v>
      </c>
      <c r="I707" s="206"/>
    </row>
    <row r="708" ht="28.5" spans="1:9">
      <c r="A708" s="104" t="s">
        <v>1328</v>
      </c>
      <c r="B708" s="194" t="s">
        <v>2225</v>
      </c>
      <c r="C708" s="138" t="s">
        <v>2226</v>
      </c>
      <c r="D708" s="138"/>
      <c r="E708" s="138"/>
      <c r="F708" s="104" t="s">
        <v>1331</v>
      </c>
      <c r="G708" s="138" t="s">
        <v>2227</v>
      </c>
      <c r="H708" s="339">
        <v>10</v>
      </c>
      <c r="I708" s="206"/>
    </row>
    <row r="709" ht="28.5" spans="1:9">
      <c r="A709" s="104" t="s">
        <v>1328</v>
      </c>
      <c r="B709" s="194" t="s">
        <v>2228</v>
      </c>
      <c r="C709" s="138" t="s">
        <v>2226</v>
      </c>
      <c r="D709" s="138"/>
      <c r="E709" s="138"/>
      <c r="F709" s="104" t="s">
        <v>1331</v>
      </c>
      <c r="G709" s="138" t="s">
        <v>1749</v>
      </c>
      <c r="H709" s="339">
        <v>25</v>
      </c>
      <c r="I709" s="206" t="s">
        <v>112</v>
      </c>
    </row>
    <row r="710" ht="28.5" spans="1:9">
      <c r="A710" s="104" t="s">
        <v>1328</v>
      </c>
      <c r="B710" s="194" t="s">
        <v>2229</v>
      </c>
      <c r="C710" s="138" t="s">
        <v>2230</v>
      </c>
      <c r="D710" s="138"/>
      <c r="E710" s="138"/>
      <c r="F710" s="104" t="s">
        <v>1331</v>
      </c>
      <c r="G710" s="138"/>
      <c r="H710" s="339">
        <v>10</v>
      </c>
      <c r="I710" s="206"/>
    </row>
    <row r="711" ht="42.75" spans="1:9">
      <c r="A711" s="104" t="s">
        <v>1328</v>
      </c>
      <c r="B711" s="194" t="s">
        <v>2231</v>
      </c>
      <c r="C711" s="138" t="s">
        <v>2232</v>
      </c>
      <c r="D711" s="138"/>
      <c r="E711" s="138"/>
      <c r="F711" s="104" t="s">
        <v>1331</v>
      </c>
      <c r="G711" s="138" t="s">
        <v>2233</v>
      </c>
      <c r="H711" s="339">
        <v>35</v>
      </c>
      <c r="I711" s="206"/>
    </row>
    <row r="712" ht="28.5" spans="1:9">
      <c r="A712" s="104" t="s">
        <v>1328</v>
      </c>
      <c r="B712" s="194" t="s">
        <v>2234</v>
      </c>
      <c r="C712" s="138" t="s">
        <v>2235</v>
      </c>
      <c r="D712" s="138"/>
      <c r="E712" s="138"/>
      <c r="F712" s="104" t="s">
        <v>1331</v>
      </c>
      <c r="G712" s="138" t="s">
        <v>2227</v>
      </c>
      <c r="H712" s="339">
        <v>30</v>
      </c>
      <c r="I712" s="206" t="s">
        <v>554</v>
      </c>
    </row>
    <row r="713" ht="28.5" spans="1:9">
      <c r="A713" s="104" t="s">
        <v>1328</v>
      </c>
      <c r="B713" s="194" t="s">
        <v>2236</v>
      </c>
      <c r="C713" s="138" t="s">
        <v>2237</v>
      </c>
      <c r="D713" s="138"/>
      <c r="E713" s="138"/>
      <c r="F713" s="104" t="s">
        <v>1331</v>
      </c>
      <c r="G713" s="138"/>
      <c r="H713" s="339">
        <v>100</v>
      </c>
      <c r="I713" s="206"/>
    </row>
    <row r="714" ht="28.5" spans="1:9">
      <c r="A714" s="104" t="s">
        <v>1328</v>
      </c>
      <c r="B714" s="194" t="s">
        <v>2238</v>
      </c>
      <c r="C714" s="138" t="s">
        <v>2239</v>
      </c>
      <c r="D714" s="138"/>
      <c r="E714" s="138"/>
      <c r="F714" s="104" t="s">
        <v>1331</v>
      </c>
      <c r="G714" s="138" t="s">
        <v>1345</v>
      </c>
      <c r="H714" s="339">
        <v>100</v>
      </c>
      <c r="I714" s="206"/>
    </row>
    <row r="715" ht="42.75" spans="1:9">
      <c r="A715" s="104" t="s">
        <v>1328</v>
      </c>
      <c r="B715" s="194" t="s">
        <v>2240</v>
      </c>
      <c r="C715" s="138" t="s">
        <v>2241</v>
      </c>
      <c r="D715" s="138"/>
      <c r="E715" s="138"/>
      <c r="F715" s="104" t="s">
        <v>2242</v>
      </c>
      <c r="G715" s="138" t="s">
        <v>1345</v>
      </c>
      <c r="H715" s="339">
        <v>50</v>
      </c>
      <c r="I715" s="227"/>
    </row>
    <row r="716" ht="42.75" spans="1:9">
      <c r="A716" s="104"/>
      <c r="B716" s="194" t="s">
        <v>2243</v>
      </c>
      <c r="C716" s="138" t="s">
        <v>2244</v>
      </c>
      <c r="D716" s="138"/>
      <c r="E716" s="138"/>
      <c r="F716" s="104" t="s">
        <v>1331</v>
      </c>
      <c r="G716" s="138"/>
      <c r="H716" s="339">
        <v>70</v>
      </c>
      <c r="I716" s="274" t="s">
        <v>1878</v>
      </c>
    </row>
    <row r="717" ht="28.5" spans="1:9">
      <c r="A717" s="104" t="s">
        <v>1328</v>
      </c>
      <c r="B717" s="194" t="s">
        <v>2245</v>
      </c>
      <c r="C717" s="138" t="s">
        <v>2246</v>
      </c>
      <c r="D717" s="138" t="s">
        <v>2247</v>
      </c>
      <c r="E717" s="138"/>
      <c r="F717" s="104" t="s">
        <v>1331</v>
      </c>
      <c r="G717" s="138"/>
      <c r="H717" s="339">
        <v>15</v>
      </c>
      <c r="I717" s="274" t="s">
        <v>1473</v>
      </c>
    </row>
    <row r="718" ht="28.5" spans="1:9">
      <c r="A718" s="104"/>
      <c r="B718" s="188" t="s">
        <v>2248</v>
      </c>
      <c r="C718" s="144" t="s">
        <v>2249</v>
      </c>
      <c r="D718" s="138"/>
      <c r="E718" s="138"/>
      <c r="F718" s="104"/>
      <c r="G718" s="138"/>
      <c r="H718" s="339"/>
      <c r="I718" s="274"/>
    </row>
    <row r="719" ht="28.5" spans="1:9">
      <c r="A719" s="104" t="s">
        <v>1328</v>
      </c>
      <c r="B719" s="194" t="s">
        <v>2250</v>
      </c>
      <c r="C719" s="138" t="s">
        <v>2251</v>
      </c>
      <c r="D719" s="138"/>
      <c r="E719" s="138"/>
      <c r="F719" s="104" t="s">
        <v>1331</v>
      </c>
      <c r="G719" s="138"/>
      <c r="H719" s="339">
        <v>15</v>
      </c>
      <c r="I719" s="227"/>
    </row>
    <row r="720" ht="28.5" spans="1:9">
      <c r="A720" s="104" t="s">
        <v>1328</v>
      </c>
      <c r="B720" s="194" t="s">
        <v>2252</v>
      </c>
      <c r="C720" s="138" t="s">
        <v>2253</v>
      </c>
      <c r="D720" s="138"/>
      <c r="E720" s="138"/>
      <c r="F720" s="104" t="s">
        <v>1331</v>
      </c>
      <c r="G720" s="138"/>
      <c r="H720" s="339">
        <v>20</v>
      </c>
      <c r="I720" s="227"/>
    </row>
    <row r="721" ht="28.5" spans="1:9">
      <c r="A721" s="104" t="s">
        <v>1328</v>
      </c>
      <c r="B721" s="194" t="s">
        <v>2254</v>
      </c>
      <c r="C721" s="138" t="s">
        <v>2255</v>
      </c>
      <c r="D721" s="138" t="s">
        <v>2256</v>
      </c>
      <c r="E721" s="138"/>
      <c r="F721" s="104" t="s">
        <v>1331</v>
      </c>
      <c r="G721" s="138" t="s">
        <v>2257</v>
      </c>
      <c r="H721" s="339">
        <v>10</v>
      </c>
      <c r="I721" s="227"/>
    </row>
    <row r="722" spans="1:9">
      <c r="A722" s="104" t="s">
        <v>1328</v>
      </c>
      <c r="B722" s="194" t="s">
        <v>2258</v>
      </c>
      <c r="C722" s="138" t="s">
        <v>2259</v>
      </c>
      <c r="D722" s="138"/>
      <c r="E722" s="138"/>
      <c r="F722" s="104" t="s">
        <v>1331</v>
      </c>
      <c r="G722" s="138" t="s">
        <v>2260</v>
      </c>
      <c r="H722" s="339">
        <v>15</v>
      </c>
      <c r="I722" s="227"/>
    </row>
    <row r="723" ht="42.75" spans="1:9">
      <c r="A723" s="104" t="s">
        <v>1328</v>
      </c>
      <c r="B723" s="194" t="s">
        <v>2261</v>
      </c>
      <c r="C723" s="138" t="s">
        <v>2262</v>
      </c>
      <c r="D723" s="138" t="s">
        <v>2263</v>
      </c>
      <c r="E723" s="138"/>
      <c r="F723" s="104" t="s">
        <v>1331</v>
      </c>
      <c r="G723" s="138" t="s">
        <v>2264</v>
      </c>
      <c r="H723" s="339">
        <v>20</v>
      </c>
      <c r="I723" s="227"/>
    </row>
    <row r="724" ht="28.5" spans="1:9">
      <c r="A724" s="104" t="s">
        <v>1328</v>
      </c>
      <c r="B724" s="194" t="s">
        <v>2265</v>
      </c>
      <c r="C724" s="138" t="s">
        <v>2266</v>
      </c>
      <c r="D724" s="138"/>
      <c r="E724" s="138"/>
      <c r="F724" s="104" t="s">
        <v>1331</v>
      </c>
      <c r="G724" s="138" t="s">
        <v>2260</v>
      </c>
      <c r="H724" s="339">
        <v>30</v>
      </c>
      <c r="I724" s="227"/>
    </row>
    <row r="725" ht="28.5" spans="1:9">
      <c r="A725" s="104" t="s">
        <v>1328</v>
      </c>
      <c r="B725" s="194" t="s">
        <v>2267</v>
      </c>
      <c r="C725" s="138" t="s">
        <v>2268</v>
      </c>
      <c r="D725" s="138"/>
      <c r="E725" s="138"/>
      <c r="F725" s="104" t="s">
        <v>1331</v>
      </c>
      <c r="G725" s="138" t="s">
        <v>2260</v>
      </c>
      <c r="H725" s="339">
        <v>20</v>
      </c>
      <c r="I725" s="227"/>
    </row>
    <row r="726" ht="28.5" spans="1:9">
      <c r="A726" s="104" t="s">
        <v>1328</v>
      </c>
      <c r="B726" s="194" t="s">
        <v>2269</v>
      </c>
      <c r="C726" s="138" t="s">
        <v>2270</v>
      </c>
      <c r="D726" s="138"/>
      <c r="E726" s="138"/>
      <c r="F726" s="104" t="s">
        <v>1331</v>
      </c>
      <c r="G726" s="138" t="s">
        <v>2260</v>
      </c>
      <c r="H726" s="339">
        <v>20</v>
      </c>
      <c r="I726" s="227"/>
    </row>
    <row r="727" ht="28.5" spans="1:9">
      <c r="A727" s="104" t="s">
        <v>1328</v>
      </c>
      <c r="B727" s="194" t="s">
        <v>2271</v>
      </c>
      <c r="C727" s="138" t="s">
        <v>2272</v>
      </c>
      <c r="D727" s="138"/>
      <c r="E727" s="138"/>
      <c r="F727" s="104" t="s">
        <v>1331</v>
      </c>
      <c r="G727" s="138" t="s">
        <v>2260</v>
      </c>
      <c r="H727" s="339">
        <v>20</v>
      </c>
      <c r="I727" s="227"/>
    </row>
    <row r="728" ht="28.5" spans="1:9">
      <c r="A728" s="104" t="s">
        <v>1328</v>
      </c>
      <c r="B728" s="194" t="s">
        <v>2273</v>
      </c>
      <c r="C728" s="138" t="s">
        <v>2274</v>
      </c>
      <c r="D728" s="138"/>
      <c r="E728" s="138"/>
      <c r="F728" s="104" t="s">
        <v>1331</v>
      </c>
      <c r="G728" s="138" t="s">
        <v>2260</v>
      </c>
      <c r="H728" s="339">
        <v>20</v>
      </c>
      <c r="I728" s="227"/>
    </row>
    <row r="729" ht="28.5" spans="1:9">
      <c r="A729" s="104" t="s">
        <v>1328</v>
      </c>
      <c r="B729" s="194" t="s">
        <v>2275</v>
      </c>
      <c r="C729" s="138" t="s">
        <v>2276</v>
      </c>
      <c r="D729" s="138" t="s">
        <v>2277</v>
      </c>
      <c r="E729" s="138"/>
      <c r="F729" s="104" t="s">
        <v>1331</v>
      </c>
      <c r="G729" s="138" t="s">
        <v>2233</v>
      </c>
      <c r="H729" s="339">
        <v>20</v>
      </c>
      <c r="I729" s="227"/>
    </row>
    <row r="730" ht="28.5" spans="1:9">
      <c r="A730" s="104" t="s">
        <v>1328</v>
      </c>
      <c r="B730" s="194" t="s">
        <v>2278</v>
      </c>
      <c r="C730" s="138" t="s">
        <v>2279</v>
      </c>
      <c r="D730" s="138"/>
      <c r="E730" s="138"/>
      <c r="F730" s="104" t="s">
        <v>1331</v>
      </c>
      <c r="G730" s="138"/>
      <c r="H730" s="339">
        <v>20</v>
      </c>
      <c r="I730" s="227"/>
    </row>
    <row r="731" ht="28.5" spans="1:9">
      <c r="A731" s="104" t="s">
        <v>1328</v>
      </c>
      <c r="B731" s="194" t="s">
        <v>2280</v>
      </c>
      <c r="C731" s="138" t="s">
        <v>2281</v>
      </c>
      <c r="D731" s="138" t="s">
        <v>2282</v>
      </c>
      <c r="E731" s="138"/>
      <c r="F731" s="104" t="s">
        <v>1331</v>
      </c>
      <c r="G731" s="138" t="s">
        <v>2233</v>
      </c>
      <c r="H731" s="339">
        <v>20</v>
      </c>
      <c r="I731" s="227"/>
    </row>
    <row r="732" ht="28.5" spans="1:9">
      <c r="A732" s="104" t="s">
        <v>1328</v>
      </c>
      <c r="B732" s="194" t="s">
        <v>2283</v>
      </c>
      <c r="C732" s="138" t="s">
        <v>2284</v>
      </c>
      <c r="D732" s="138"/>
      <c r="E732" s="138"/>
      <c r="F732" s="104" t="s">
        <v>1331</v>
      </c>
      <c r="G732" s="138" t="s">
        <v>2285</v>
      </c>
      <c r="H732" s="339">
        <v>20</v>
      </c>
      <c r="I732" s="227"/>
    </row>
    <row r="733" ht="28.5" spans="1:9">
      <c r="A733" s="104" t="s">
        <v>1328</v>
      </c>
      <c r="B733" s="194" t="s">
        <v>2286</v>
      </c>
      <c r="C733" s="138" t="s">
        <v>2287</v>
      </c>
      <c r="D733" s="138" t="s">
        <v>2288</v>
      </c>
      <c r="E733" s="138"/>
      <c r="F733" s="104" t="s">
        <v>1331</v>
      </c>
      <c r="G733" s="138" t="s">
        <v>2233</v>
      </c>
      <c r="H733" s="339">
        <v>20</v>
      </c>
      <c r="I733" s="227"/>
    </row>
    <row r="734" ht="28.5" spans="1:9">
      <c r="A734" s="104" t="s">
        <v>1328</v>
      </c>
      <c r="B734" s="194" t="s">
        <v>2289</v>
      </c>
      <c r="C734" s="138" t="s">
        <v>2290</v>
      </c>
      <c r="D734" s="138"/>
      <c r="E734" s="138"/>
      <c r="F734" s="104" t="s">
        <v>1331</v>
      </c>
      <c r="G734" s="138" t="s">
        <v>2285</v>
      </c>
      <c r="H734" s="339">
        <v>20</v>
      </c>
      <c r="I734" s="227"/>
    </row>
    <row r="735" ht="28.5" spans="1:9">
      <c r="A735" s="104" t="s">
        <v>1328</v>
      </c>
      <c r="B735" s="194" t="s">
        <v>2291</v>
      </c>
      <c r="C735" s="138" t="s">
        <v>2292</v>
      </c>
      <c r="D735" s="138"/>
      <c r="E735" s="138"/>
      <c r="F735" s="104" t="s">
        <v>1331</v>
      </c>
      <c r="G735" s="138" t="s">
        <v>2293</v>
      </c>
      <c r="H735" s="339">
        <v>20</v>
      </c>
      <c r="I735" s="227"/>
    </row>
    <row r="736" ht="28.5" spans="1:9">
      <c r="A736" s="104" t="s">
        <v>1328</v>
      </c>
      <c r="B736" s="194" t="s">
        <v>2294</v>
      </c>
      <c r="C736" s="138" t="s">
        <v>2295</v>
      </c>
      <c r="D736" s="138"/>
      <c r="E736" s="138"/>
      <c r="F736" s="104" t="s">
        <v>1331</v>
      </c>
      <c r="G736" s="138" t="s">
        <v>2285</v>
      </c>
      <c r="H736" s="339">
        <v>20</v>
      </c>
      <c r="I736" s="227"/>
    </row>
    <row r="737" ht="28.5" spans="1:9">
      <c r="A737" s="104" t="s">
        <v>1328</v>
      </c>
      <c r="B737" s="194" t="s">
        <v>2296</v>
      </c>
      <c r="C737" s="138" t="s">
        <v>2297</v>
      </c>
      <c r="D737" s="138"/>
      <c r="E737" s="138"/>
      <c r="F737" s="104" t="s">
        <v>1331</v>
      </c>
      <c r="G737" s="138"/>
      <c r="H737" s="339">
        <v>20</v>
      </c>
      <c r="I737" s="227"/>
    </row>
    <row r="738" spans="1:9">
      <c r="A738" s="104" t="s">
        <v>1328</v>
      </c>
      <c r="B738" s="194" t="s">
        <v>2298</v>
      </c>
      <c r="C738" s="138" t="s">
        <v>2299</v>
      </c>
      <c r="D738" s="138"/>
      <c r="E738" s="138"/>
      <c r="F738" s="104" t="s">
        <v>1331</v>
      </c>
      <c r="G738" s="138"/>
      <c r="H738" s="339">
        <v>20</v>
      </c>
      <c r="I738" s="227"/>
    </row>
    <row r="739" ht="28.5" spans="1:9">
      <c r="A739" s="104" t="s">
        <v>1328</v>
      </c>
      <c r="B739" s="194" t="s">
        <v>2300</v>
      </c>
      <c r="C739" s="138" t="s">
        <v>2301</v>
      </c>
      <c r="D739" s="138"/>
      <c r="E739" s="138"/>
      <c r="F739" s="104" t="s">
        <v>1331</v>
      </c>
      <c r="G739" s="138" t="s">
        <v>2285</v>
      </c>
      <c r="H739" s="339">
        <v>20</v>
      </c>
      <c r="I739" s="227"/>
    </row>
    <row r="740" ht="28.5" spans="1:9">
      <c r="A740" s="104" t="s">
        <v>1328</v>
      </c>
      <c r="B740" s="194" t="s">
        <v>2302</v>
      </c>
      <c r="C740" s="138" t="s">
        <v>2303</v>
      </c>
      <c r="D740" s="138"/>
      <c r="E740" s="138"/>
      <c r="F740" s="104" t="s">
        <v>1331</v>
      </c>
      <c r="G740" s="138" t="s">
        <v>2285</v>
      </c>
      <c r="H740" s="339">
        <v>10</v>
      </c>
      <c r="I740" s="227"/>
    </row>
    <row r="741" ht="28.5" spans="1:9">
      <c r="A741" s="104" t="s">
        <v>1328</v>
      </c>
      <c r="B741" s="194" t="s">
        <v>2304</v>
      </c>
      <c r="C741" s="138" t="s">
        <v>2303</v>
      </c>
      <c r="D741" s="138"/>
      <c r="E741" s="138"/>
      <c r="F741" s="104" t="s">
        <v>1331</v>
      </c>
      <c r="G741" s="138" t="s">
        <v>1749</v>
      </c>
      <c r="H741" s="339">
        <v>25</v>
      </c>
      <c r="I741" s="206" t="s">
        <v>112</v>
      </c>
    </row>
    <row r="742" ht="28.5" spans="1:9">
      <c r="A742" s="104" t="s">
        <v>1328</v>
      </c>
      <c r="B742" s="194" t="s">
        <v>2305</v>
      </c>
      <c r="C742" s="138" t="s">
        <v>2306</v>
      </c>
      <c r="D742" s="138"/>
      <c r="E742" s="138"/>
      <c r="F742" s="104" t="s">
        <v>1331</v>
      </c>
      <c r="G742" s="138"/>
      <c r="H742" s="339">
        <v>10</v>
      </c>
      <c r="I742" s="274"/>
    </row>
    <row r="743" ht="28.5" spans="1:9">
      <c r="A743" s="104" t="s">
        <v>1328</v>
      </c>
      <c r="B743" s="194" t="s">
        <v>2307</v>
      </c>
      <c r="C743" s="138" t="s">
        <v>2308</v>
      </c>
      <c r="D743" s="138"/>
      <c r="E743" s="138"/>
      <c r="F743" s="104" t="s">
        <v>1331</v>
      </c>
      <c r="G743" s="138"/>
      <c r="H743" s="339">
        <v>20</v>
      </c>
      <c r="I743" s="274"/>
    </row>
    <row r="744" ht="42.75" spans="1:9">
      <c r="A744" s="104" t="s">
        <v>1328</v>
      </c>
      <c r="B744" s="194" t="s">
        <v>2309</v>
      </c>
      <c r="C744" s="138" t="s">
        <v>2310</v>
      </c>
      <c r="D744" s="138"/>
      <c r="E744" s="138"/>
      <c r="F744" s="104" t="s">
        <v>1331</v>
      </c>
      <c r="G744" s="138"/>
      <c r="H744" s="339">
        <v>100</v>
      </c>
      <c r="I744" s="274" t="s">
        <v>554</v>
      </c>
    </row>
    <row r="745" ht="28.5" spans="1:9">
      <c r="A745" s="104" t="s">
        <v>1328</v>
      </c>
      <c r="B745" s="194" t="s">
        <v>2311</v>
      </c>
      <c r="C745" s="138" t="s">
        <v>2312</v>
      </c>
      <c r="D745" s="135"/>
      <c r="E745" s="138"/>
      <c r="F745" s="104" t="s">
        <v>1331</v>
      </c>
      <c r="G745" s="138"/>
      <c r="H745" s="339">
        <v>100</v>
      </c>
      <c r="I745" s="274" t="s">
        <v>1473</v>
      </c>
    </row>
    <row r="746" ht="28.5" spans="1:9">
      <c r="A746" s="104" t="s">
        <v>1328</v>
      </c>
      <c r="B746" s="194" t="s">
        <v>2313</v>
      </c>
      <c r="C746" s="138" t="s">
        <v>2314</v>
      </c>
      <c r="D746" s="148"/>
      <c r="E746" s="138"/>
      <c r="F746" s="104" t="s">
        <v>31</v>
      </c>
      <c r="G746" s="138"/>
      <c r="H746" s="339">
        <v>30</v>
      </c>
      <c r="I746" s="274" t="s">
        <v>1473</v>
      </c>
    </row>
    <row r="747" spans="1:9">
      <c r="A747" s="104"/>
      <c r="B747" s="188" t="s">
        <v>2315</v>
      </c>
      <c r="C747" s="144" t="s">
        <v>2316</v>
      </c>
      <c r="D747" s="138"/>
      <c r="E747" s="138"/>
      <c r="F747" s="104"/>
      <c r="G747" s="138"/>
      <c r="H747" s="339"/>
      <c r="I747" s="274"/>
    </row>
    <row r="748" ht="28.5" spans="1:9">
      <c r="A748" s="104" t="s">
        <v>1328</v>
      </c>
      <c r="B748" s="194" t="s">
        <v>2317</v>
      </c>
      <c r="C748" s="138" t="s">
        <v>2318</v>
      </c>
      <c r="D748" s="138" t="s">
        <v>2319</v>
      </c>
      <c r="E748" s="138"/>
      <c r="F748" s="104" t="s">
        <v>1331</v>
      </c>
      <c r="G748" s="138" t="s">
        <v>2233</v>
      </c>
      <c r="H748" s="339">
        <v>10</v>
      </c>
      <c r="I748" s="274"/>
    </row>
    <row r="749" ht="28.5" spans="1:9">
      <c r="A749" s="104" t="s">
        <v>1328</v>
      </c>
      <c r="B749" s="194" t="s">
        <v>2320</v>
      </c>
      <c r="C749" s="138" t="s">
        <v>2321</v>
      </c>
      <c r="D749" s="138"/>
      <c r="E749" s="355"/>
      <c r="F749" s="104" t="s">
        <v>1331</v>
      </c>
      <c r="G749" s="138" t="s">
        <v>2322</v>
      </c>
      <c r="H749" s="339">
        <v>10</v>
      </c>
      <c r="I749" s="274"/>
    </row>
    <row r="750" spans="1:9">
      <c r="A750" s="104" t="s">
        <v>1328</v>
      </c>
      <c r="B750" s="194" t="s">
        <v>2323</v>
      </c>
      <c r="C750" s="138" t="s">
        <v>2324</v>
      </c>
      <c r="D750" s="138"/>
      <c r="E750" s="138"/>
      <c r="F750" s="104" t="s">
        <v>1331</v>
      </c>
      <c r="G750" s="138"/>
      <c r="H750" s="339">
        <v>50</v>
      </c>
      <c r="I750" s="274"/>
    </row>
    <row r="751" ht="28.5" spans="1:9">
      <c r="A751" s="104" t="s">
        <v>1328</v>
      </c>
      <c r="B751" s="194" t="s">
        <v>2325</v>
      </c>
      <c r="C751" s="138" t="s">
        <v>2324</v>
      </c>
      <c r="D751" s="138"/>
      <c r="E751" s="138"/>
      <c r="F751" s="104" t="s">
        <v>1331</v>
      </c>
      <c r="G751" s="138" t="s">
        <v>2326</v>
      </c>
      <c r="H751" s="339">
        <v>100</v>
      </c>
      <c r="I751" s="206" t="s">
        <v>112</v>
      </c>
    </row>
    <row r="752" ht="28.5" spans="1:9">
      <c r="A752" s="104" t="s">
        <v>1328</v>
      </c>
      <c r="B752" s="194" t="s">
        <v>2327</v>
      </c>
      <c r="C752" s="138" t="s">
        <v>2328</v>
      </c>
      <c r="D752" s="138"/>
      <c r="E752" s="138"/>
      <c r="F752" s="104" t="s">
        <v>1331</v>
      </c>
      <c r="G752" s="138"/>
      <c r="H752" s="339">
        <v>5</v>
      </c>
      <c r="I752" s="227"/>
    </row>
    <row r="753" ht="42.75" spans="1:9">
      <c r="A753" s="104" t="s">
        <v>1328</v>
      </c>
      <c r="B753" s="194" t="s">
        <v>2329</v>
      </c>
      <c r="C753" s="138" t="s">
        <v>2328</v>
      </c>
      <c r="D753" s="138"/>
      <c r="E753" s="138"/>
      <c r="F753" s="104" t="s">
        <v>1331</v>
      </c>
      <c r="G753" s="138" t="s">
        <v>2330</v>
      </c>
      <c r="H753" s="339">
        <v>25</v>
      </c>
      <c r="I753" s="206" t="s">
        <v>1963</v>
      </c>
    </row>
    <row r="754" ht="42.75" spans="1:9">
      <c r="A754" s="104" t="s">
        <v>1328</v>
      </c>
      <c r="B754" s="194" t="s">
        <v>2331</v>
      </c>
      <c r="C754" s="138" t="s">
        <v>2332</v>
      </c>
      <c r="D754" s="138"/>
      <c r="E754" s="138"/>
      <c r="F754" s="104" t="s">
        <v>1331</v>
      </c>
      <c r="G754" s="138"/>
      <c r="H754" s="339">
        <v>5</v>
      </c>
      <c r="I754" s="274"/>
    </row>
    <row r="755" ht="42.75" spans="1:9">
      <c r="A755" s="104" t="s">
        <v>1328</v>
      </c>
      <c r="B755" s="194" t="s">
        <v>2333</v>
      </c>
      <c r="C755" s="138" t="s">
        <v>2332</v>
      </c>
      <c r="D755" s="138"/>
      <c r="E755" s="138"/>
      <c r="F755" s="104" t="s">
        <v>1331</v>
      </c>
      <c r="G755" s="138" t="s">
        <v>2330</v>
      </c>
      <c r="H755" s="339">
        <v>25</v>
      </c>
      <c r="I755" s="206" t="s">
        <v>1963</v>
      </c>
    </row>
    <row r="756" ht="28.5" spans="1:9">
      <c r="A756" s="104" t="s">
        <v>1328</v>
      </c>
      <c r="B756" s="194" t="s">
        <v>2334</v>
      </c>
      <c r="C756" s="138" t="s">
        <v>2335</v>
      </c>
      <c r="D756" s="138"/>
      <c r="E756" s="138"/>
      <c r="F756" s="104" t="s">
        <v>1331</v>
      </c>
      <c r="G756" s="138"/>
      <c r="H756" s="339">
        <v>5</v>
      </c>
      <c r="I756" s="274"/>
    </row>
    <row r="757" ht="42.75" spans="1:9">
      <c r="A757" s="104" t="s">
        <v>1328</v>
      </c>
      <c r="B757" s="194" t="s">
        <v>2336</v>
      </c>
      <c r="C757" s="138" t="s">
        <v>2335</v>
      </c>
      <c r="D757" s="138"/>
      <c r="E757" s="138"/>
      <c r="F757" s="104" t="s">
        <v>1331</v>
      </c>
      <c r="G757" s="138" t="s">
        <v>2330</v>
      </c>
      <c r="H757" s="339">
        <v>25</v>
      </c>
      <c r="I757" s="206" t="s">
        <v>1963</v>
      </c>
    </row>
    <row r="758" ht="28.5" spans="1:9">
      <c r="A758" s="104" t="s">
        <v>1328</v>
      </c>
      <c r="B758" s="194" t="s">
        <v>2337</v>
      </c>
      <c r="C758" s="138" t="s">
        <v>2338</v>
      </c>
      <c r="D758" s="138"/>
      <c r="E758" s="138"/>
      <c r="F758" s="104" t="s">
        <v>1331</v>
      </c>
      <c r="G758" s="138"/>
      <c r="H758" s="339">
        <v>5</v>
      </c>
      <c r="I758" s="274"/>
    </row>
    <row r="759" ht="42.75" spans="1:9">
      <c r="A759" s="104" t="s">
        <v>1328</v>
      </c>
      <c r="B759" s="194" t="s">
        <v>2339</v>
      </c>
      <c r="C759" s="138" t="s">
        <v>2338</v>
      </c>
      <c r="D759" s="138"/>
      <c r="E759" s="138"/>
      <c r="F759" s="104" t="s">
        <v>1331</v>
      </c>
      <c r="G759" s="138" t="s">
        <v>2330</v>
      </c>
      <c r="H759" s="339">
        <v>25</v>
      </c>
      <c r="I759" s="206" t="s">
        <v>1963</v>
      </c>
    </row>
    <row r="760" ht="28.5" spans="1:9">
      <c r="A760" s="104" t="s">
        <v>1328</v>
      </c>
      <c r="B760" s="194" t="s">
        <v>2340</v>
      </c>
      <c r="C760" s="138" t="s">
        <v>2341</v>
      </c>
      <c r="D760" s="138"/>
      <c r="E760" s="138"/>
      <c r="F760" s="104" t="s">
        <v>1331</v>
      </c>
      <c r="G760" s="138"/>
      <c r="H760" s="339">
        <v>5</v>
      </c>
      <c r="I760" s="274"/>
    </row>
    <row r="761" ht="42.75" spans="1:9">
      <c r="A761" s="104" t="s">
        <v>1328</v>
      </c>
      <c r="B761" s="194" t="s">
        <v>2342</v>
      </c>
      <c r="C761" s="138" t="s">
        <v>2341</v>
      </c>
      <c r="D761" s="138"/>
      <c r="E761" s="138"/>
      <c r="F761" s="104" t="s">
        <v>1331</v>
      </c>
      <c r="G761" s="138" t="s">
        <v>2330</v>
      </c>
      <c r="H761" s="339">
        <v>25</v>
      </c>
      <c r="I761" s="206" t="s">
        <v>1963</v>
      </c>
    </row>
    <row r="762" ht="42.75" spans="1:9">
      <c r="A762" s="104" t="s">
        <v>1328</v>
      </c>
      <c r="B762" s="194" t="s">
        <v>2343</v>
      </c>
      <c r="C762" s="138" t="s">
        <v>2344</v>
      </c>
      <c r="D762" s="138"/>
      <c r="E762" s="138"/>
      <c r="F762" s="104" t="s">
        <v>1331</v>
      </c>
      <c r="G762" s="138"/>
      <c r="H762" s="339">
        <v>5</v>
      </c>
      <c r="I762" s="274"/>
    </row>
    <row r="763" ht="42.75" spans="1:9">
      <c r="A763" s="104" t="s">
        <v>1328</v>
      </c>
      <c r="B763" s="194" t="s">
        <v>2345</v>
      </c>
      <c r="C763" s="138" t="s">
        <v>2344</v>
      </c>
      <c r="D763" s="138"/>
      <c r="E763" s="138"/>
      <c r="F763" s="104" t="s">
        <v>1331</v>
      </c>
      <c r="G763" s="138" t="s">
        <v>2330</v>
      </c>
      <c r="H763" s="339">
        <v>25</v>
      </c>
      <c r="I763" s="206" t="s">
        <v>2346</v>
      </c>
    </row>
    <row r="764" ht="42.75" spans="1:9">
      <c r="A764" s="104" t="s">
        <v>1328</v>
      </c>
      <c r="B764" s="194" t="s">
        <v>2347</v>
      </c>
      <c r="C764" s="138" t="s">
        <v>2348</v>
      </c>
      <c r="D764" s="138"/>
      <c r="E764" s="138"/>
      <c r="F764" s="104" t="s">
        <v>1331</v>
      </c>
      <c r="G764" s="138"/>
      <c r="H764" s="339">
        <v>5</v>
      </c>
      <c r="I764" s="274"/>
    </row>
    <row r="765" ht="45" spans="1:9">
      <c r="A765" s="104" t="s">
        <v>1328</v>
      </c>
      <c r="B765" s="194" t="s">
        <v>2349</v>
      </c>
      <c r="C765" s="138" t="s">
        <v>2350</v>
      </c>
      <c r="D765" s="138" t="s">
        <v>2351</v>
      </c>
      <c r="E765" s="138"/>
      <c r="F765" s="104" t="s">
        <v>1331</v>
      </c>
      <c r="G765" s="138"/>
      <c r="H765" s="339">
        <v>22</v>
      </c>
      <c r="I765" s="274" t="s">
        <v>1173</v>
      </c>
    </row>
    <row r="766" spans="1:9">
      <c r="A766" s="104" t="s">
        <v>1328</v>
      </c>
      <c r="B766" s="194" t="s">
        <v>2352</v>
      </c>
      <c r="C766" s="138" t="s">
        <v>2353</v>
      </c>
      <c r="D766" s="138"/>
      <c r="E766" s="138"/>
      <c r="F766" s="104" t="s">
        <v>1331</v>
      </c>
      <c r="G766" s="138"/>
      <c r="H766" s="339">
        <v>60</v>
      </c>
      <c r="I766" s="274"/>
    </row>
    <row r="767" ht="28.5" spans="1:9">
      <c r="A767" s="104" t="s">
        <v>1328</v>
      </c>
      <c r="B767" s="194" t="s">
        <v>2354</v>
      </c>
      <c r="C767" s="138" t="s">
        <v>2353</v>
      </c>
      <c r="D767" s="138"/>
      <c r="E767" s="138"/>
      <c r="F767" s="104" t="s">
        <v>1331</v>
      </c>
      <c r="G767" s="138" t="s">
        <v>2355</v>
      </c>
      <c r="H767" s="339">
        <v>120</v>
      </c>
      <c r="I767" s="206" t="s">
        <v>112</v>
      </c>
    </row>
    <row r="768" ht="28.5" spans="1:9">
      <c r="A768" s="104" t="s">
        <v>1328</v>
      </c>
      <c r="B768" s="194" t="s">
        <v>2356</v>
      </c>
      <c r="C768" s="138" t="s">
        <v>2357</v>
      </c>
      <c r="D768" s="138"/>
      <c r="E768" s="138"/>
      <c r="F768" s="104" t="s">
        <v>1331</v>
      </c>
      <c r="G768" s="138"/>
      <c r="H768" s="339">
        <v>15</v>
      </c>
      <c r="I768" s="227"/>
    </row>
    <row r="769" ht="28.5" spans="1:9">
      <c r="A769" s="104" t="s">
        <v>1328</v>
      </c>
      <c r="B769" s="194" t="s">
        <v>2358</v>
      </c>
      <c r="C769" s="138" t="s">
        <v>2359</v>
      </c>
      <c r="D769" s="138"/>
      <c r="E769" s="138"/>
      <c r="F769" s="104" t="s">
        <v>1331</v>
      </c>
      <c r="G769" s="138"/>
      <c r="H769" s="339">
        <v>15</v>
      </c>
      <c r="I769" s="227"/>
    </row>
    <row r="770" ht="42.75" spans="1:9">
      <c r="A770" s="104" t="s">
        <v>1328</v>
      </c>
      <c r="B770" s="194" t="s">
        <v>2360</v>
      </c>
      <c r="C770" s="138" t="s">
        <v>2361</v>
      </c>
      <c r="D770" s="138" t="s">
        <v>2319</v>
      </c>
      <c r="E770" s="355"/>
      <c r="F770" s="104" t="s">
        <v>1331</v>
      </c>
      <c r="G770" s="138" t="s">
        <v>2362</v>
      </c>
      <c r="H770" s="339">
        <v>20</v>
      </c>
      <c r="I770" s="227"/>
    </row>
    <row r="771" ht="42.75" spans="1:9">
      <c r="A771" s="104" t="s">
        <v>1328</v>
      </c>
      <c r="B771" s="194" t="s">
        <v>2363</v>
      </c>
      <c r="C771" s="138" t="s">
        <v>2364</v>
      </c>
      <c r="D771" s="138"/>
      <c r="E771" s="355"/>
      <c r="F771" s="104" t="s">
        <v>1331</v>
      </c>
      <c r="G771" s="138" t="s">
        <v>2322</v>
      </c>
      <c r="H771" s="339">
        <v>20</v>
      </c>
      <c r="I771" s="227"/>
    </row>
    <row r="772" ht="42.75" spans="1:9">
      <c r="A772" s="104" t="s">
        <v>1328</v>
      </c>
      <c r="B772" s="194" t="s">
        <v>2365</v>
      </c>
      <c r="C772" s="138" t="s">
        <v>2366</v>
      </c>
      <c r="D772" s="138"/>
      <c r="E772" s="138"/>
      <c r="F772" s="104" t="s">
        <v>1331</v>
      </c>
      <c r="G772" s="138" t="s">
        <v>2367</v>
      </c>
      <c r="H772" s="339">
        <v>20</v>
      </c>
      <c r="I772" s="227"/>
    </row>
    <row r="773" ht="42.75" spans="1:9">
      <c r="A773" s="104" t="s">
        <v>1328</v>
      </c>
      <c r="B773" s="194" t="s">
        <v>2368</v>
      </c>
      <c r="C773" s="138" t="s">
        <v>2369</v>
      </c>
      <c r="D773" s="138" t="s">
        <v>2319</v>
      </c>
      <c r="E773" s="138"/>
      <c r="F773" s="104" t="s">
        <v>1331</v>
      </c>
      <c r="G773" s="138" t="s">
        <v>2362</v>
      </c>
      <c r="H773" s="339">
        <v>15</v>
      </c>
      <c r="I773" s="227"/>
    </row>
    <row r="774" ht="42.75" spans="1:9">
      <c r="A774" s="104" t="s">
        <v>1328</v>
      </c>
      <c r="B774" s="194" t="s">
        <v>2370</v>
      </c>
      <c r="C774" s="138" t="s">
        <v>2371</v>
      </c>
      <c r="D774" s="138" t="s">
        <v>2319</v>
      </c>
      <c r="E774" s="138"/>
      <c r="F774" s="104" t="s">
        <v>1331</v>
      </c>
      <c r="G774" s="138" t="s">
        <v>2362</v>
      </c>
      <c r="H774" s="339">
        <v>15</v>
      </c>
      <c r="I774" s="227"/>
    </row>
    <row r="775" ht="42.75" spans="1:9">
      <c r="A775" s="104" t="s">
        <v>1328</v>
      </c>
      <c r="B775" s="194" t="s">
        <v>2372</v>
      </c>
      <c r="C775" s="138" t="s">
        <v>2371</v>
      </c>
      <c r="D775" s="138" t="s">
        <v>2319</v>
      </c>
      <c r="E775" s="138"/>
      <c r="F775" s="104" t="s">
        <v>1331</v>
      </c>
      <c r="G775" s="138" t="s">
        <v>1962</v>
      </c>
      <c r="H775" s="339">
        <v>25</v>
      </c>
      <c r="I775" s="85" t="s">
        <v>1963</v>
      </c>
    </row>
    <row r="776" ht="28.5" spans="1:9">
      <c r="A776" s="104" t="s">
        <v>1328</v>
      </c>
      <c r="B776" s="194" t="s">
        <v>2373</v>
      </c>
      <c r="C776" s="138" t="s">
        <v>2374</v>
      </c>
      <c r="D776" s="138" t="s">
        <v>2319</v>
      </c>
      <c r="E776" s="138"/>
      <c r="F776" s="104" t="s">
        <v>1331</v>
      </c>
      <c r="G776" s="138" t="s">
        <v>2233</v>
      </c>
      <c r="H776" s="339">
        <v>15</v>
      </c>
      <c r="I776" s="85"/>
    </row>
    <row r="777" ht="28.5" spans="1:9">
      <c r="A777" s="104" t="s">
        <v>1328</v>
      </c>
      <c r="B777" s="194" t="s">
        <v>2375</v>
      </c>
      <c r="C777" s="138" t="s">
        <v>2376</v>
      </c>
      <c r="D777" s="138" t="s">
        <v>2319</v>
      </c>
      <c r="E777" s="138"/>
      <c r="F777" s="104" t="s">
        <v>1331</v>
      </c>
      <c r="G777" s="138" t="s">
        <v>2233</v>
      </c>
      <c r="H777" s="339">
        <v>15</v>
      </c>
      <c r="I777" s="85"/>
    </row>
    <row r="778" ht="42.75" spans="1:9">
      <c r="A778" s="104" t="s">
        <v>1328</v>
      </c>
      <c r="B778" s="194" t="s">
        <v>2377</v>
      </c>
      <c r="C778" s="138" t="s">
        <v>2378</v>
      </c>
      <c r="D778" s="138" t="s">
        <v>2379</v>
      </c>
      <c r="E778" s="138"/>
      <c r="F778" s="104" t="s">
        <v>1331</v>
      </c>
      <c r="G778" s="138" t="s">
        <v>2362</v>
      </c>
      <c r="H778" s="339">
        <v>10</v>
      </c>
      <c r="I778" s="85"/>
    </row>
    <row r="779" ht="71.25" spans="1:9">
      <c r="A779" s="201" t="s">
        <v>1328</v>
      </c>
      <c r="B779" s="202" t="s">
        <v>2380</v>
      </c>
      <c r="C779" s="203" t="s">
        <v>2381</v>
      </c>
      <c r="D779" s="203" t="s">
        <v>2382</v>
      </c>
      <c r="E779" s="203"/>
      <c r="F779" s="204" t="s">
        <v>1331</v>
      </c>
      <c r="G779" s="203"/>
      <c r="H779" s="359">
        <v>30</v>
      </c>
      <c r="I779" s="85" t="s">
        <v>290</v>
      </c>
    </row>
    <row r="780" ht="28.5" spans="1:9">
      <c r="A780" s="104" t="s">
        <v>1328</v>
      </c>
      <c r="B780" s="194" t="s">
        <v>2383</v>
      </c>
      <c r="C780" s="138" t="s">
        <v>2384</v>
      </c>
      <c r="D780" s="138"/>
      <c r="E780" s="138"/>
      <c r="F780" s="104" t="s">
        <v>1331</v>
      </c>
      <c r="G780" s="138"/>
      <c r="H780" s="339">
        <v>30</v>
      </c>
      <c r="I780" s="85" t="s">
        <v>1878</v>
      </c>
    </row>
    <row r="781" ht="28.5" spans="1:9">
      <c r="A781" s="104" t="s">
        <v>1328</v>
      </c>
      <c r="B781" s="194" t="s">
        <v>2385</v>
      </c>
      <c r="C781" s="138" t="s">
        <v>2386</v>
      </c>
      <c r="D781" s="138"/>
      <c r="E781" s="138"/>
      <c r="F781" s="104" t="s">
        <v>1331</v>
      </c>
      <c r="G781" s="138" t="s">
        <v>1715</v>
      </c>
      <c r="H781" s="339">
        <v>20</v>
      </c>
      <c r="I781" s="85" t="s">
        <v>554</v>
      </c>
    </row>
    <row r="782" ht="28.5" spans="1:9">
      <c r="A782" s="104" t="s">
        <v>1328</v>
      </c>
      <c r="B782" s="194" t="s">
        <v>2387</v>
      </c>
      <c r="C782" s="138" t="s">
        <v>2386</v>
      </c>
      <c r="D782" s="138"/>
      <c r="E782" s="138"/>
      <c r="F782" s="104" t="s">
        <v>1331</v>
      </c>
      <c r="G782" s="138" t="s">
        <v>2388</v>
      </c>
      <c r="H782" s="339">
        <v>40</v>
      </c>
      <c r="I782" s="85" t="s">
        <v>2389</v>
      </c>
    </row>
    <row r="783" ht="28.5" spans="1:9">
      <c r="A783" s="104" t="s">
        <v>1328</v>
      </c>
      <c r="B783" s="194" t="s">
        <v>2390</v>
      </c>
      <c r="C783" s="138" t="s">
        <v>2386</v>
      </c>
      <c r="D783" s="138"/>
      <c r="E783" s="138"/>
      <c r="F783" s="104" t="s">
        <v>1331</v>
      </c>
      <c r="G783" s="138" t="s">
        <v>1760</v>
      </c>
      <c r="H783" s="339">
        <v>50</v>
      </c>
      <c r="I783" s="85" t="s">
        <v>2391</v>
      </c>
    </row>
    <row r="784" ht="28.5" spans="1:9">
      <c r="A784" s="104" t="s">
        <v>1328</v>
      </c>
      <c r="B784" s="194" t="s">
        <v>2392</v>
      </c>
      <c r="C784" s="138" t="s">
        <v>2393</v>
      </c>
      <c r="D784" s="138"/>
      <c r="E784" s="138"/>
      <c r="F784" s="104" t="s">
        <v>1331</v>
      </c>
      <c r="G784" s="138"/>
      <c r="H784" s="339">
        <v>15</v>
      </c>
      <c r="I784" s="227"/>
    </row>
    <row r="785" ht="42.75" spans="1:9">
      <c r="A785" s="104" t="s">
        <v>1328</v>
      </c>
      <c r="B785" s="194" t="s">
        <v>2394</v>
      </c>
      <c r="C785" s="138" t="s">
        <v>2395</v>
      </c>
      <c r="D785" s="138" t="s">
        <v>2396</v>
      </c>
      <c r="E785" s="138"/>
      <c r="F785" s="104" t="s">
        <v>1331</v>
      </c>
      <c r="G785" s="138" t="s">
        <v>2397</v>
      </c>
      <c r="H785" s="339">
        <v>30</v>
      </c>
      <c r="I785" s="227"/>
    </row>
    <row r="786" spans="1:9">
      <c r="A786" s="104" t="s">
        <v>1328</v>
      </c>
      <c r="B786" s="194" t="s">
        <v>2398</v>
      </c>
      <c r="C786" s="138" t="s">
        <v>2399</v>
      </c>
      <c r="D786" s="138"/>
      <c r="E786" s="138"/>
      <c r="F786" s="104" t="s">
        <v>1331</v>
      </c>
      <c r="G786" s="138"/>
      <c r="H786" s="339">
        <v>10</v>
      </c>
      <c r="I786" s="227"/>
    </row>
    <row r="787" spans="1:9">
      <c r="A787" s="104" t="s">
        <v>1328</v>
      </c>
      <c r="B787" s="194" t="s">
        <v>2400</v>
      </c>
      <c r="C787" s="138" t="s">
        <v>2401</v>
      </c>
      <c r="D787" s="138"/>
      <c r="E787" s="138"/>
      <c r="F787" s="104" t="s">
        <v>1331</v>
      </c>
      <c r="G787" s="138"/>
      <c r="H787" s="339">
        <v>5</v>
      </c>
      <c r="I787" s="227"/>
    </row>
    <row r="788" spans="1:9">
      <c r="A788" s="104" t="s">
        <v>1328</v>
      </c>
      <c r="B788" s="194" t="s">
        <v>2402</v>
      </c>
      <c r="C788" s="138" t="s">
        <v>2403</v>
      </c>
      <c r="D788" s="138"/>
      <c r="E788" s="138"/>
      <c r="F788" s="104" t="s">
        <v>1331</v>
      </c>
      <c r="G788" s="138"/>
      <c r="H788" s="339">
        <v>5</v>
      </c>
      <c r="I788" s="227"/>
    </row>
    <row r="789" spans="1:9">
      <c r="A789" s="104" t="s">
        <v>1328</v>
      </c>
      <c r="B789" s="194" t="s">
        <v>2404</v>
      </c>
      <c r="C789" s="138" t="s">
        <v>2405</v>
      </c>
      <c r="D789" s="138"/>
      <c r="E789" s="138"/>
      <c r="F789" s="104" t="s">
        <v>1331</v>
      </c>
      <c r="G789" s="138"/>
      <c r="H789" s="339">
        <v>5</v>
      </c>
      <c r="I789" s="227"/>
    </row>
    <row r="790" ht="28.5" spans="1:9">
      <c r="A790" s="104" t="s">
        <v>1328</v>
      </c>
      <c r="B790" s="194" t="s">
        <v>2406</v>
      </c>
      <c r="C790" s="138" t="s">
        <v>2407</v>
      </c>
      <c r="D790" s="138"/>
      <c r="E790" s="138"/>
      <c r="F790" s="104" t="s">
        <v>1331</v>
      </c>
      <c r="G790" s="138"/>
      <c r="H790" s="339">
        <v>10</v>
      </c>
      <c r="I790" s="227"/>
    </row>
    <row r="791" ht="42.75" spans="1:9">
      <c r="A791" s="104" t="s">
        <v>1328</v>
      </c>
      <c r="B791" s="194" t="s">
        <v>2408</v>
      </c>
      <c r="C791" s="138" t="s">
        <v>2409</v>
      </c>
      <c r="D791" s="138" t="s">
        <v>2410</v>
      </c>
      <c r="E791" s="138"/>
      <c r="F791" s="104" t="s">
        <v>1331</v>
      </c>
      <c r="G791" s="138" t="s">
        <v>2411</v>
      </c>
      <c r="H791" s="339">
        <v>20</v>
      </c>
      <c r="I791" s="227"/>
    </row>
    <row r="792" ht="28.5" spans="1:9">
      <c r="A792" s="104" t="s">
        <v>1328</v>
      </c>
      <c r="B792" s="194" t="s">
        <v>2412</v>
      </c>
      <c r="C792" s="138" t="s">
        <v>2413</v>
      </c>
      <c r="D792" s="138"/>
      <c r="E792" s="138"/>
      <c r="F792" s="104" t="s">
        <v>1331</v>
      </c>
      <c r="G792" s="138" t="s">
        <v>2414</v>
      </c>
      <c r="H792" s="339">
        <v>15</v>
      </c>
      <c r="I792" s="227"/>
    </row>
    <row r="793" ht="28.5" spans="1:9">
      <c r="A793" s="104" t="s">
        <v>1328</v>
      </c>
      <c r="B793" s="194" t="s">
        <v>2415</v>
      </c>
      <c r="C793" s="138" t="s">
        <v>2413</v>
      </c>
      <c r="D793" s="138"/>
      <c r="E793" s="138"/>
      <c r="F793" s="104" t="s">
        <v>1331</v>
      </c>
      <c r="G793" s="138" t="s">
        <v>1749</v>
      </c>
      <c r="H793" s="339">
        <v>30</v>
      </c>
      <c r="I793" s="206" t="s">
        <v>112</v>
      </c>
    </row>
    <row r="794" ht="28.5" spans="1:9">
      <c r="A794" s="104" t="s">
        <v>1328</v>
      </c>
      <c r="B794" s="194" t="s">
        <v>2416</v>
      </c>
      <c r="C794" s="138" t="s">
        <v>2417</v>
      </c>
      <c r="D794" s="138"/>
      <c r="E794" s="138"/>
      <c r="F794" s="104" t="s">
        <v>1331</v>
      </c>
      <c r="G794" s="138" t="s">
        <v>2418</v>
      </c>
      <c r="H794" s="339">
        <v>5</v>
      </c>
      <c r="I794" s="206"/>
    </row>
    <row r="795" ht="42.75" spans="1:9">
      <c r="A795" s="104" t="s">
        <v>1328</v>
      </c>
      <c r="B795" s="194" t="s">
        <v>2419</v>
      </c>
      <c r="C795" s="138" t="s">
        <v>2420</v>
      </c>
      <c r="D795" s="138"/>
      <c r="E795" s="138"/>
      <c r="F795" s="104" t="s">
        <v>1331</v>
      </c>
      <c r="G795" s="138" t="s">
        <v>2418</v>
      </c>
      <c r="H795" s="339">
        <v>25</v>
      </c>
      <c r="I795" s="206"/>
    </row>
    <row r="796" ht="28.5" spans="1:9">
      <c r="A796" s="104" t="s">
        <v>1328</v>
      </c>
      <c r="B796" s="194" t="s">
        <v>2421</v>
      </c>
      <c r="C796" s="138" t="s">
        <v>2422</v>
      </c>
      <c r="D796" s="138"/>
      <c r="E796" s="138"/>
      <c r="F796" s="104" t="s">
        <v>1331</v>
      </c>
      <c r="G796" s="138"/>
      <c r="H796" s="339">
        <v>5</v>
      </c>
      <c r="I796" s="206"/>
    </row>
    <row r="797" ht="28.5" spans="1:9">
      <c r="A797" s="104" t="s">
        <v>1328</v>
      </c>
      <c r="B797" s="194" t="s">
        <v>2423</v>
      </c>
      <c r="C797" s="138" t="s">
        <v>2424</v>
      </c>
      <c r="D797" s="138"/>
      <c r="E797" s="138"/>
      <c r="F797" s="104" t="s">
        <v>1331</v>
      </c>
      <c r="G797" s="138"/>
      <c r="H797" s="339">
        <v>5</v>
      </c>
      <c r="I797" s="206"/>
    </row>
    <row r="798" ht="28.5" spans="1:9">
      <c r="A798" s="104" t="s">
        <v>1328</v>
      </c>
      <c r="B798" s="194" t="s">
        <v>2425</v>
      </c>
      <c r="C798" s="138" t="s">
        <v>2426</v>
      </c>
      <c r="D798" s="138"/>
      <c r="E798" s="138"/>
      <c r="F798" s="104" t="s">
        <v>1331</v>
      </c>
      <c r="G798" s="138" t="s">
        <v>2427</v>
      </c>
      <c r="H798" s="339">
        <v>50</v>
      </c>
      <c r="I798" s="206"/>
    </row>
    <row r="799" ht="42.75" spans="1:9">
      <c r="A799" s="104" t="s">
        <v>1328</v>
      </c>
      <c r="B799" s="194" t="s">
        <v>2428</v>
      </c>
      <c r="C799" s="138" t="s">
        <v>2429</v>
      </c>
      <c r="D799" s="138" t="s">
        <v>2430</v>
      </c>
      <c r="E799" s="138"/>
      <c r="F799" s="104" t="s">
        <v>1331</v>
      </c>
      <c r="G799" s="138"/>
      <c r="H799" s="339">
        <v>70</v>
      </c>
      <c r="I799" s="206" t="s">
        <v>554</v>
      </c>
    </row>
    <row r="800" ht="28.5" spans="1:9">
      <c r="A800" s="104" t="s">
        <v>1328</v>
      </c>
      <c r="B800" s="194" t="s">
        <v>2431</v>
      </c>
      <c r="C800" s="138" t="s">
        <v>2432</v>
      </c>
      <c r="D800" s="138"/>
      <c r="E800" s="138"/>
      <c r="F800" s="104" t="s">
        <v>31</v>
      </c>
      <c r="G800" s="138"/>
      <c r="H800" s="339">
        <v>250</v>
      </c>
      <c r="I800" s="206" t="s">
        <v>1473</v>
      </c>
    </row>
    <row r="801" ht="28.5" spans="1:9">
      <c r="A801" s="104" t="s">
        <v>1328</v>
      </c>
      <c r="B801" s="194" t="s">
        <v>2433</v>
      </c>
      <c r="C801" s="138" t="s">
        <v>2434</v>
      </c>
      <c r="D801" s="138"/>
      <c r="E801" s="138"/>
      <c r="F801" s="104" t="s">
        <v>31</v>
      </c>
      <c r="G801" s="138"/>
      <c r="H801" s="339">
        <v>50</v>
      </c>
      <c r="I801" s="206" t="s">
        <v>1473</v>
      </c>
    </row>
    <row r="802" s="155" customFormat="1" ht="28.5" spans="1:10">
      <c r="A802" s="104" t="s">
        <v>1328</v>
      </c>
      <c r="B802" s="194" t="s">
        <v>2435</v>
      </c>
      <c r="C802" s="138" t="s">
        <v>2436</v>
      </c>
      <c r="D802" s="138"/>
      <c r="E802" s="138"/>
      <c r="F802" s="104" t="s">
        <v>1331</v>
      </c>
      <c r="G802" s="138"/>
      <c r="H802" s="339">
        <v>140</v>
      </c>
      <c r="I802" s="206" t="s">
        <v>1878</v>
      </c>
      <c r="J802" s="156"/>
    </row>
    <row r="803" s="155" customFormat="1" ht="99.75" spans="1:10">
      <c r="A803" s="104" t="s">
        <v>1328</v>
      </c>
      <c r="B803" s="202" t="s">
        <v>2437</v>
      </c>
      <c r="C803" s="203" t="s">
        <v>2438</v>
      </c>
      <c r="D803" s="203" t="s">
        <v>2439</v>
      </c>
      <c r="E803" s="203"/>
      <c r="F803" s="360" t="s">
        <v>31</v>
      </c>
      <c r="G803" s="203"/>
      <c r="H803" s="139">
        <v>100</v>
      </c>
      <c r="I803" s="206" t="s">
        <v>290</v>
      </c>
      <c r="J803" s="156"/>
    </row>
    <row r="804" ht="28.5" spans="1:9">
      <c r="A804" s="104"/>
      <c r="B804" s="188" t="s">
        <v>2440</v>
      </c>
      <c r="C804" s="144" t="s">
        <v>2441</v>
      </c>
      <c r="D804" s="355"/>
      <c r="E804" s="138"/>
      <c r="F804" s="104"/>
      <c r="G804" s="138"/>
      <c r="H804" s="339"/>
      <c r="I804" s="227"/>
    </row>
    <row r="805" ht="28.5" spans="1:9">
      <c r="A805" s="104" t="s">
        <v>1328</v>
      </c>
      <c r="B805" s="194" t="s">
        <v>2442</v>
      </c>
      <c r="C805" s="138" t="s">
        <v>2443</v>
      </c>
      <c r="D805" s="138"/>
      <c r="E805" s="138"/>
      <c r="F805" s="104" t="s">
        <v>1331</v>
      </c>
      <c r="G805" s="138" t="s">
        <v>2293</v>
      </c>
      <c r="H805" s="339">
        <f>VLOOKUP(B805,[1]Sheet1!$B$391:$I$411,8,0)</f>
        <v>30</v>
      </c>
      <c r="I805" s="151" t="s">
        <v>2071</v>
      </c>
    </row>
    <row r="806" ht="42.75" spans="1:9">
      <c r="A806" s="104" t="s">
        <v>1328</v>
      </c>
      <c r="B806" s="194" t="s">
        <v>2444</v>
      </c>
      <c r="C806" s="138" t="s">
        <v>2443</v>
      </c>
      <c r="D806" s="138"/>
      <c r="E806" s="138"/>
      <c r="F806" s="104" t="s">
        <v>1331</v>
      </c>
      <c r="G806" s="138" t="s">
        <v>2445</v>
      </c>
      <c r="H806" s="339">
        <f>VLOOKUP(B806,[2]调减53项!$B$2:$M$56,10,0)</f>
        <v>30</v>
      </c>
      <c r="I806" s="206" t="s">
        <v>475</v>
      </c>
    </row>
    <row r="807" ht="28.5" spans="1:9">
      <c r="A807" s="104" t="s">
        <v>1328</v>
      </c>
      <c r="B807" s="194" t="s">
        <v>2446</v>
      </c>
      <c r="C807" s="138" t="s">
        <v>2447</v>
      </c>
      <c r="D807" s="138"/>
      <c r="E807" s="138"/>
      <c r="F807" s="104" t="s">
        <v>1331</v>
      </c>
      <c r="G807" s="138" t="s">
        <v>2293</v>
      </c>
      <c r="H807" s="339">
        <v>10</v>
      </c>
      <c r="I807" s="206"/>
    </row>
    <row r="808" ht="28.5" spans="1:9">
      <c r="A808" s="104" t="s">
        <v>1328</v>
      </c>
      <c r="B808" s="194" t="s">
        <v>2448</v>
      </c>
      <c r="C808" s="138" t="s">
        <v>2449</v>
      </c>
      <c r="D808" s="138"/>
      <c r="E808" s="138"/>
      <c r="F808" s="104" t="s">
        <v>1331</v>
      </c>
      <c r="G808" s="138" t="s">
        <v>2293</v>
      </c>
      <c r="H808" s="339">
        <f>VLOOKUP(B808,[1]Sheet1!$B$391:$I$411,8,0)</f>
        <v>30</v>
      </c>
      <c r="I808" s="151" t="s">
        <v>2071</v>
      </c>
    </row>
    <row r="809" ht="28.5" spans="1:9">
      <c r="A809" s="104" t="s">
        <v>1328</v>
      </c>
      <c r="B809" s="194" t="s">
        <v>2450</v>
      </c>
      <c r="C809" s="138" t="s">
        <v>2447</v>
      </c>
      <c r="D809" s="138"/>
      <c r="E809" s="138"/>
      <c r="F809" s="104" t="s">
        <v>1331</v>
      </c>
      <c r="G809" s="138" t="s">
        <v>2445</v>
      </c>
      <c r="H809" s="339">
        <v>30</v>
      </c>
      <c r="I809" s="206" t="s">
        <v>112</v>
      </c>
    </row>
    <row r="810" ht="28.5" spans="1:9">
      <c r="A810" s="104" t="s">
        <v>1328</v>
      </c>
      <c r="B810" s="194" t="s">
        <v>2451</v>
      </c>
      <c r="C810" s="138" t="s">
        <v>2452</v>
      </c>
      <c r="D810" s="138"/>
      <c r="E810" s="138"/>
      <c r="F810" s="104" t="s">
        <v>1331</v>
      </c>
      <c r="G810" s="138" t="s">
        <v>2293</v>
      </c>
      <c r="H810" s="339">
        <f>VLOOKUP(B810,[1]Sheet1!$B$391:$I$411,8,0)</f>
        <v>50</v>
      </c>
      <c r="I810" s="151" t="s">
        <v>2071</v>
      </c>
    </row>
    <row r="811" ht="28.5" spans="1:9">
      <c r="A811" s="104" t="s">
        <v>1328</v>
      </c>
      <c r="B811" s="194" t="s">
        <v>2453</v>
      </c>
      <c r="C811" s="138" t="s">
        <v>2452</v>
      </c>
      <c r="D811" s="138"/>
      <c r="E811" s="138"/>
      <c r="F811" s="104" t="s">
        <v>1331</v>
      </c>
      <c r="G811" s="138" t="s">
        <v>2445</v>
      </c>
      <c r="H811" s="339">
        <v>50</v>
      </c>
      <c r="I811" s="206" t="s">
        <v>112</v>
      </c>
    </row>
    <row r="812" ht="42.75" spans="1:9">
      <c r="A812" s="104" t="s">
        <v>1328</v>
      </c>
      <c r="B812" s="194" t="s">
        <v>2454</v>
      </c>
      <c r="C812" s="138" t="s">
        <v>2455</v>
      </c>
      <c r="D812" s="138"/>
      <c r="E812" s="138"/>
      <c r="F812" s="104" t="s">
        <v>1331</v>
      </c>
      <c r="G812" s="138" t="s">
        <v>2293</v>
      </c>
      <c r="H812" s="339">
        <f>VLOOKUP(B812,[1]Sheet1!$B$391:$I$411,8,0)</f>
        <v>50</v>
      </c>
      <c r="I812" s="151" t="s">
        <v>2071</v>
      </c>
    </row>
    <row r="813" ht="42.75" spans="1:9">
      <c r="A813" s="104" t="s">
        <v>1328</v>
      </c>
      <c r="B813" s="194" t="s">
        <v>2456</v>
      </c>
      <c r="C813" s="138" t="s">
        <v>2455</v>
      </c>
      <c r="D813" s="138"/>
      <c r="E813" s="138"/>
      <c r="F813" s="104" t="s">
        <v>1331</v>
      </c>
      <c r="G813" s="138" t="s">
        <v>2445</v>
      </c>
      <c r="H813" s="339">
        <v>50</v>
      </c>
      <c r="I813" s="206" t="s">
        <v>112</v>
      </c>
    </row>
    <row r="814" s="155" customFormat="1" ht="42.75" spans="1:10">
      <c r="A814" s="104" t="s">
        <v>1328</v>
      </c>
      <c r="B814" s="194" t="s">
        <v>2457</v>
      </c>
      <c r="C814" s="138" t="s">
        <v>2458</v>
      </c>
      <c r="D814" s="138"/>
      <c r="E814" s="138"/>
      <c r="F814" s="104" t="s">
        <v>1331</v>
      </c>
      <c r="G814" s="138" t="s">
        <v>2459</v>
      </c>
      <c r="H814" s="339">
        <v>30</v>
      </c>
      <c r="I814" s="206" t="s">
        <v>1878</v>
      </c>
      <c r="J814" s="156"/>
    </row>
    <row r="815" s="155" customFormat="1" ht="42.75" spans="1:10">
      <c r="A815" s="104" t="s">
        <v>1328</v>
      </c>
      <c r="B815" s="194" t="s">
        <v>2460</v>
      </c>
      <c r="C815" s="138" t="s">
        <v>2458</v>
      </c>
      <c r="D815" s="138"/>
      <c r="E815" s="138"/>
      <c r="F815" s="104" t="s">
        <v>1331</v>
      </c>
      <c r="G815" s="138" t="s">
        <v>2461</v>
      </c>
      <c r="H815" s="339">
        <v>60</v>
      </c>
      <c r="I815" s="206" t="s">
        <v>1878</v>
      </c>
      <c r="J815" s="156"/>
    </row>
    <row r="816" s="155" customFormat="1" ht="28.5" spans="1:10">
      <c r="A816" s="104" t="s">
        <v>1328</v>
      </c>
      <c r="B816" s="194" t="s">
        <v>2462</v>
      </c>
      <c r="C816" s="138" t="s">
        <v>2463</v>
      </c>
      <c r="D816" s="138"/>
      <c r="E816" s="138"/>
      <c r="F816" s="104" t="s">
        <v>1331</v>
      </c>
      <c r="G816" s="138" t="s">
        <v>2459</v>
      </c>
      <c r="H816" s="339">
        <v>30</v>
      </c>
      <c r="I816" s="206" t="s">
        <v>1878</v>
      </c>
      <c r="J816" s="156"/>
    </row>
    <row r="817" s="155" customFormat="1" ht="28.5" spans="1:10">
      <c r="A817" s="104" t="s">
        <v>1328</v>
      </c>
      <c r="B817" s="194" t="s">
        <v>2464</v>
      </c>
      <c r="C817" s="138" t="s">
        <v>2463</v>
      </c>
      <c r="D817" s="138"/>
      <c r="E817" s="138"/>
      <c r="F817" s="104" t="s">
        <v>1331</v>
      </c>
      <c r="G817" s="138" t="s">
        <v>1760</v>
      </c>
      <c r="H817" s="339">
        <v>60</v>
      </c>
      <c r="I817" s="206" t="s">
        <v>1878</v>
      </c>
      <c r="J817" s="156"/>
    </row>
    <row r="818" s="155" customFormat="1" ht="42.75" spans="1:10">
      <c r="A818" s="104" t="s">
        <v>1328</v>
      </c>
      <c r="B818" s="194" t="s">
        <v>2465</v>
      </c>
      <c r="C818" s="138" t="s">
        <v>2466</v>
      </c>
      <c r="D818" s="138"/>
      <c r="E818" s="138"/>
      <c r="F818" s="104" t="s">
        <v>1331</v>
      </c>
      <c r="G818" s="138" t="s">
        <v>2459</v>
      </c>
      <c r="H818" s="339">
        <v>30</v>
      </c>
      <c r="I818" s="206" t="s">
        <v>554</v>
      </c>
      <c r="J818" s="156"/>
    </row>
    <row r="819" s="155" customFormat="1" ht="42.75" spans="1:10">
      <c r="A819" s="104" t="s">
        <v>1328</v>
      </c>
      <c r="B819" s="194" t="s">
        <v>2467</v>
      </c>
      <c r="C819" s="138" t="s">
        <v>2466</v>
      </c>
      <c r="D819" s="138"/>
      <c r="E819" s="138"/>
      <c r="F819" s="104" t="s">
        <v>1331</v>
      </c>
      <c r="G819" s="138" t="s">
        <v>1760</v>
      </c>
      <c r="H819" s="339">
        <f>VLOOKUP(B819,[1]Sheet1!$B$391:$I$411,8,0)</f>
        <v>75</v>
      </c>
      <c r="I819" s="206" t="s">
        <v>1923</v>
      </c>
      <c r="J819" s="156"/>
    </row>
    <row r="820" s="155" customFormat="1" ht="42.75" spans="1:10">
      <c r="A820" s="104" t="s">
        <v>1328</v>
      </c>
      <c r="B820" s="194" t="s">
        <v>2468</v>
      </c>
      <c r="C820" s="138" t="s">
        <v>2466</v>
      </c>
      <c r="D820" s="138"/>
      <c r="E820" s="138"/>
      <c r="F820" s="104" t="s">
        <v>1331</v>
      </c>
      <c r="G820" s="138" t="s">
        <v>1925</v>
      </c>
      <c r="H820" s="339">
        <f>VLOOKUP(B820,[2]调减53项!$B$2:$M$56,10,0)</f>
        <v>75</v>
      </c>
      <c r="I820" s="206" t="s">
        <v>475</v>
      </c>
      <c r="J820" s="156"/>
    </row>
    <row r="821" ht="42.75" spans="1:9">
      <c r="A821" s="104" t="s">
        <v>1328</v>
      </c>
      <c r="B821" s="194" t="s">
        <v>2469</v>
      </c>
      <c r="C821" s="138" t="s">
        <v>2470</v>
      </c>
      <c r="D821" s="138" t="s">
        <v>2471</v>
      </c>
      <c r="E821" s="138"/>
      <c r="F821" s="104" t="s">
        <v>2472</v>
      </c>
      <c r="G821" s="138" t="s">
        <v>2473</v>
      </c>
      <c r="H821" s="339">
        <f>VLOOKUP(B821,[1]Sheet1!$B$391:$I$411,8,0)</f>
        <v>60</v>
      </c>
      <c r="I821" s="151" t="s">
        <v>2071</v>
      </c>
    </row>
    <row r="822" ht="42.75" spans="1:9">
      <c r="A822" s="104" t="s">
        <v>1328</v>
      </c>
      <c r="B822" s="194" t="s">
        <v>2474</v>
      </c>
      <c r="C822" s="138" t="s">
        <v>2470</v>
      </c>
      <c r="D822" s="138" t="s">
        <v>2471</v>
      </c>
      <c r="E822" s="138"/>
      <c r="F822" s="104" t="s">
        <v>2472</v>
      </c>
      <c r="G822" s="138" t="s">
        <v>2475</v>
      </c>
      <c r="H822" s="339">
        <f>VLOOKUP(B822,[2]调减53项!$B$2:$M$56,10,0)</f>
        <v>60</v>
      </c>
      <c r="I822" s="206" t="s">
        <v>475</v>
      </c>
    </row>
    <row r="823" s="155" customFormat="1" ht="28.5" spans="1:10">
      <c r="A823" s="104"/>
      <c r="B823" s="194" t="s">
        <v>2476</v>
      </c>
      <c r="C823" s="138" t="s">
        <v>2477</v>
      </c>
      <c r="D823" s="138"/>
      <c r="E823" s="138"/>
      <c r="F823" s="104" t="s">
        <v>1331</v>
      </c>
      <c r="G823" s="138" t="s">
        <v>2459</v>
      </c>
      <c r="H823" s="339">
        <v>30</v>
      </c>
      <c r="I823" s="206" t="s">
        <v>1878</v>
      </c>
      <c r="J823" s="156"/>
    </row>
    <row r="824" s="155" customFormat="1" ht="28.5" spans="1:10">
      <c r="A824" s="104"/>
      <c r="B824" s="194" t="s">
        <v>2478</v>
      </c>
      <c r="C824" s="138" t="s">
        <v>2477</v>
      </c>
      <c r="D824" s="138"/>
      <c r="E824" s="138"/>
      <c r="F824" s="104" t="s">
        <v>1331</v>
      </c>
      <c r="G824" s="138" t="s">
        <v>1760</v>
      </c>
      <c r="H824" s="339">
        <v>60</v>
      </c>
      <c r="I824" s="206" t="s">
        <v>1878</v>
      </c>
      <c r="J824" s="156"/>
    </row>
    <row r="825" ht="28.5" spans="1:9">
      <c r="A825" s="104" t="s">
        <v>1328</v>
      </c>
      <c r="B825" s="194" t="s">
        <v>2479</v>
      </c>
      <c r="C825" s="138" t="s">
        <v>2480</v>
      </c>
      <c r="D825" s="138"/>
      <c r="E825" s="138"/>
      <c r="F825" s="104" t="s">
        <v>1331</v>
      </c>
      <c r="G825" s="138" t="s">
        <v>2293</v>
      </c>
      <c r="H825" s="339">
        <v>30</v>
      </c>
      <c r="I825" s="206"/>
    </row>
    <row r="826" spans="1:9">
      <c r="A826" s="104" t="s">
        <v>1328</v>
      </c>
      <c r="B826" s="194" t="s">
        <v>2481</v>
      </c>
      <c r="C826" s="138" t="s">
        <v>2482</v>
      </c>
      <c r="D826" s="138" t="s">
        <v>2483</v>
      </c>
      <c r="E826" s="138"/>
      <c r="F826" s="104" t="s">
        <v>1331</v>
      </c>
      <c r="G826" s="138"/>
      <c r="H826" s="339">
        <v>30</v>
      </c>
      <c r="I826" s="206"/>
    </row>
    <row r="827" ht="42.75" spans="1:9">
      <c r="A827" s="104"/>
      <c r="B827" s="194" t="s">
        <v>2484</v>
      </c>
      <c r="C827" s="138" t="s">
        <v>2485</v>
      </c>
      <c r="D827" s="138"/>
      <c r="E827" s="138"/>
      <c r="F827" s="104" t="s">
        <v>1331</v>
      </c>
      <c r="G827" s="138"/>
      <c r="H827" s="339">
        <v>60</v>
      </c>
      <c r="I827" s="206" t="s">
        <v>1878</v>
      </c>
    </row>
    <row r="828" ht="28.5" spans="1:9">
      <c r="A828" s="104"/>
      <c r="B828" s="194" t="s">
        <v>2486</v>
      </c>
      <c r="C828" s="138" t="s">
        <v>2487</v>
      </c>
      <c r="D828" s="138"/>
      <c r="E828" s="138"/>
      <c r="F828" s="104" t="s">
        <v>1331</v>
      </c>
      <c r="G828" s="138"/>
      <c r="H828" s="339">
        <v>40</v>
      </c>
      <c r="I828" s="206" t="s">
        <v>554</v>
      </c>
    </row>
    <row r="829" spans="1:9">
      <c r="A829" s="104" t="s">
        <v>1328</v>
      </c>
      <c r="B829" s="194" t="s">
        <v>2488</v>
      </c>
      <c r="C829" s="138" t="s">
        <v>2489</v>
      </c>
      <c r="D829" s="138"/>
      <c r="E829" s="138"/>
      <c r="F829" s="104" t="s">
        <v>1331</v>
      </c>
      <c r="G829" s="138"/>
      <c r="H829" s="339">
        <v>30</v>
      </c>
      <c r="I829" s="206"/>
    </row>
    <row r="830" spans="1:9">
      <c r="A830" s="104"/>
      <c r="B830" s="188" t="s">
        <v>2490</v>
      </c>
      <c r="C830" s="144" t="s">
        <v>2491</v>
      </c>
      <c r="D830" s="138"/>
      <c r="E830" s="138"/>
      <c r="F830" s="104"/>
      <c r="G830" s="138"/>
      <c r="H830" s="339"/>
      <c r="I830" s="206"/>
    </row>
    <row r="831" ht="28.5" spans="1:9">
      <c r="A831" s="104" t="s">
        <v>1328</v>
      </c>
      <c r="B831" s="194" t="s">
        <v>2492</v>
      </c>
      <c r="C831" s="138" t="s">
        <v>2493</v>
      </c>
      <c r="D831" s="138"/>
      <c r="E831" s="138"/>
      <c r="F831" s="104" t="s">
        <v>1331</v>
      </c>
      <c r="G831" s="138" t="s">
        <v>1715</v>
      </c>
      <c r="H831" s="339">
        <v>20</v>
      </c>
      <c r="I831" s="206" t="s">
        <v>112</v>
      </c>
    </row>
    <row r="832" ht="28.5" spans="1:9">
      <c r="A832" s="104" t="s">
        <v>1328</v>
      </c>
      <c r="B832" s="194" t="s">
        <v>2494</v>
      </c>
      <c r="C832" s="138" t="s">
        <v>2493</v>
      </c>
      <c r="D832" s="138"/>
      <c r="E832" s="138"/>
      <c r="F832" s="104" t="s">
        <v>1331</v>
      </c>
      <c r="G832" s="138" t="s">
        <v>1590</v>
      </c>
      <c r="H832" s="339">
        <v>90</v>
      </c>
      <c r="I832" s="206" t="s">
        <v>112</v>
      </c>
    </row>
    <row r="833" ht="28.5" spans="1:9">
      <c r="A833" s="104" t="s">
        <v>1328</v>
      </c>
      <c r="B833" s="194" t="s">
        <v>2495</v>
      </c>
      <c r="C833" s="138" t="s">
        <v>2496</v>
      </c>
      <c r="D833" s="138"/>
      <c r="E833" s="138"/>
      <c r="F833" s="104" t="s">
        <v>1331</v>
      </c>
      <c r="G833" s="138" t="s">
        <v>1715</v>
      </c>
      <c r="H833" s="339">
        <v>30</v>
      </c>
      <c r="I833" s="206" t="s">
        <v>112</v>
      </c>
    </row>
    <row r="834" ht="28.5" spans="1:9">
      <c r="A834" s="104" t="s">
        <v>1328</v>
      </c>
      <c r="B834" s="194" t="s">
        <v>2497</v>
      </c>
      <c r="C834" s="138" t="s">
        <v>2496</v>
      </c>
      <c r="D834" s="138"/>
      <c r="E834" s="138"/>
      <c r="F834" s="104" t="s">
        <v>1331</v>
      </c>
      <c r="G834" s="138" t="s">
        <v>1590</v>
      </c>
      <c r="H834" s="339">
        <v>90</v>
      </c>
      <c r="I834" s="206" t="s">
        <v>112</v>
      </c>
    </row>
    <row r="835" ht="28.5" spans="1:9">
      <c r="A835" s="104" t="s">
        <v>1328</v>
      </c>
      <c r="B835" s="194" t="s">
        <v>2498</v>
      </c>
      <c r="C835" s="138" t="s">
        <v>2499</v>
      </c>
      <c r="D835" s="138" t="s">
        <v>2500</v>
      </c>
      <c r="E835" s="138"/>
      <c r="F835" s="104" t="s">
        <v>1331</v>
      </c>
      <c r="G835" s="138" t="s">
        <v>1715</v>
      </c>
      <c r="H835" s="339">
        <v>20</v>
      </c>
      <c r="I835" s="227"/>
    </row>
    <row r="836" ht="28.5" spans="1:9">
      <c r="A836" s="104" t="s">
        <v>1328</v>
      </c>
      <c r="B836" s="194" t="s">
        <v>2501</v>
      </c>
      <c r="C836" s="138" t="s">
        <v>2502</v>
      </c>
      <c r="D836" s="138" t="s">
        <v>2503</v>
      </c>
      <c r="E836" s="138"/>
      <c r="F836" s="104" t="s">
        <v>1331</v>
      </c>
      <c r="G836" s="138" t="s">
        <v>1715</v>
      </c>
      <c r="H836" s="339">
        <v>20</v>
      </c>
      <c r="I836" s="227"/>
    </row>
    <row r="837" ht="28.5" spans="1:9">
      <c r="A837" s="104" t="s">
        <v>1328</v>
      </c>
      <c r="B837" s="194" t="s">
        <v>2504</v>
      </c>
      <c r="C837" s="138" t="s">
        <v>2505</v>
      </c>
      <c r="D837" s="138"/>
      <c r="E837" s="138"/>
      <c r="F837" s="104" t="s">
        <v>1331</v>
      </c>
      <c r="G837" s="138" t="s">
        <v>1715</v>
      </c>
      <c r="H837" s="339">
        <v>20</v>
      </c>
      <c r="I837" s="227"/>
    </row>
    <row r="838" ht="28.5" spans="1:9">
      <c r="A838" s="104"/>
      <c r="B838" s="188" t="s">
        <v>2506</v>
      </c>
      <c r="C838" s="144" t="s">
        <v>2507</v>
      </c>
      <c r="D838" s="138"/>
      <c r="E838" s="138"/>
      <c r="F838" s="104"/>
      <c r="G838" s="138"/>
      <c r="H838" s="339"/>
      <c r="I838" s="227"/>
    </row>
    <row r="839" ht="28.5" spans="1:9">
      <c r="A839" s="104"/>
      <c r="B839" s="188" t="s">
        <v>2508</v>
      </c>
      <c r="C839" s="144" t="s">
        <v>2509</v>
      </c>
      <c r="D839" s="138"/>
      <c r="E839" s="138"/>
      <c r="F839" s="104"/>
      <c r="G839" s="138"/>
      <c r="H839" s="339"/>
      <c r="I839" s="227"/>
    </row>
    <row r="840" ht="28.5" spans="1:9">
      <c r="A840" s="104" t="s">
        <v>1328</v>
      </c>
      <c r="B840" s="194" t="s">
        <v>2510</v>
      </c>
      <c r="C840" s="138" t="s">
        <v>2511</v>
      </c>
      <c r="D840" s="138" t="s">
        <v>2512</v>
      </c>
      <c r="E840" s="138"/>
      <c r="F840" s="104" t="s">
        <v>1331</v>
      </c>
      <c r="G840" s="138" t="s">
        <v>508</v>
      </c>
      <c r="H840" s="339">
        <v>5</v>
      </c>
      <c r="I840" s="227"/>
    </row>
    <row r="841" spans="1:9">
      <c r="A841" s="104" t="s">
        <v>1328</v>
      </c>
      <c r="B841" s="194" t="s">
        <v>2513</v>
      </c>
      <c r="C841" s="138" t="s">
        <v>2514</v>
      </c>
      <c r="D841" s="138" t="s">
        <v>2512</v>
      </c>
      <c r="E841" s="138"/>
      <c r="F841" s="104" t="s">
        <v>1331</v>
      </c>
      <c r="G841" s="138" t="s">
        <v>508</v>
      </c>
      <c r="H841" s="339">
        <v>10</v>
      </c>
      <c r="I841" s="227"/>
    </row>
    <row r="842" ht="28.5" spans="1:9">
      <c r="A842" s="104" t="s">
        <v>1328</v>
      </c>
      <c r="B842" s="194" t="s">
        <v>2515</v>
      </c>
      <c r="C842" s="138" t="s">
        <v>2516</v>
      </c>
      <c r="D842" s="138"/>
      <c r="E842" s="138"/>
      <c r="F842" s="104" t="s">
        <v>1331</v>
      </c>
      <c r="G842" s="138"/>
      <c r="H842" s="339">
        <v>10</v>
      </c>
      <c r="I842" s="227"/>
    </row>
    <row r="843" ht="28.5" spans="1:9">
      <c r="A843" s="104" t="s">
        <v>1328</v>
      </c>
      <c r="B843" s="194" t="s">
        <v>2517</v>
      </c>
      <c r="C843" s="138" t="s">
        <v>2518</v>
      </c>
      <c r="D843" s="138" t="s">
        <v>2519</v>
      </c>
      <c r="E843" s="138"/>
      <c r="F843" s="104" t="s">
        <v>2520</v>
      </c>
      <c r="G843" s="138"/>
      <c r="H843" s="339">
        <v>10</v>
      </c>
      <c r="I843" s="227"/>
    </row>
    <row r="844" ht="28.5" spans="1:9">
      <c r="A844" s="104" t="s">
        <v>1328</v>
      </c>
      <c r="B844" s="194" t="s">
        <v>2521</v>
      </c>
      <c r="C844" s="138" t="s">
        <v>2522</v>
      </c>
      <c r="D844" s="138"/>
      <c r="E844" s="138"/>
      <c r="F844" s="104" t="s">
        <v>2523</v>
      </c>
      <c r="G844" s="138"/>
      <c r="H844" s="339">
        <v>10</v>
      </c>
      <c r="I844" s="227"/>
    </row>
    <row r="845" spans="1:9">
      <c r="A845" s="104" t="s">
        <v>1328</v>
      </c>
      <c r="B845" s="194" t="s">
        <v>2524</v>
      </c>
      <c r="C845" s="138" t="s">
        <v>2525</v>
      </c>
      <c r="D845" s="138"/>
      <c r="E845" s="138"/>
      <c r="F845" s="104" t="s">
        <v>1331</v>
      </c>
      <c r="G845" s="138"/>
      <c r="H845" s="339">
        <v>20</v>
      </c>
      <c r="I845" s="227"/>
    </row>
    <row r="846" ht="42.75" spans="1:9">
      <c r="A846" s="104" t="s">
        <v>1328</v>
      </c>
      <c r="B846" s="194" t="s">
        <v>2526</v>
      </c>
      <c r="C846" s="138" t="s">
        <v>2527</v>
      </c>
      <c r="D846" s="138"/>
      <c r="E846" s="138"/>
      <c r="F846" s="104" t="s">
        <v>1331</v>
      </c>
      <c r="G846" s="138"/>
      <c r="H846" s="339">
        <v>20</v>
      </c>
      <c r="I846" s="227"/>
    </row>
    <row r="847" ht="28.5" spans="1:9">
      <c r="A847" s="104" t="s">
        <v>1328</v>
      </c>
      <c r="B847" s="194" t="s">
        <v>2528</v>
      </c>
      <c r="C847" s="138" t="s">
        <v>2529</v>
      </c>
      <c r="D847" s="138"/>
      <c r="E847" s="138"/>
      <c r="F847" s="104" t="s">
        <v>1331</v>
      </c>
      <c r="G847" s="138" t="s">
        <v>1352</v>
      </c>
      <c r="H847" s="339">
        <v>20</v>
      </c>
      <c r="I847" s="227"/>
    </row>
    <row r="848" ht="28.5" spans="1:9">
      <c r="A848" s="104" t="s">
        <v>1328</v>
      </c>
      <c r="B848" s="194" t="s">
        <v>2530</v>
      </c>
      <c r="C848" s="138" t="s">
        <v>2529</v>
      </c>
      <c r="D848" s="138"/>
      <c r="E848" s="138"/>
      <c r="F848" s="104" t="s">
        <v>1331</v>
      </c>
      <c r="G848" s="138" t="s">
        <v>1354</v>
      </c>
      <c r="H848" s="339">
        <v>90</v>
      </c>
      <c r="I848" s="227"/>
    </row>
    <row r="849" ht="57" spans="1:9">
      <c r="A849" s="104" t="s">
        <v>1328</v>
      </c>
      <c r="B849" s="202" t="s">
        <v>2531</v>
      </c>
      <c r="C849" s="203" t="s">
        <v>2532</v>
      </c>
      <c r="D849" s="203" t="s">
        <v>2533</v>
      </c>
      <c r="E849" s="203"/>
      <c r="F849" s="204" t="s">
        <v>31</v>
      </c>
      <c r="G849" s="203"/>
      <c r="H849" s="139">
        <v>90</v>
      </c>
      <c r="I849" s="206" t="s">
        <v>290</v>
      </c>
    </row>
    <row r="850" ht="28.5" spans="1:9">
      <c r="A850" s="104" t="s">
        <v>1328</v>
      </c>
      <c r="B850" s="194" t="s">
        <v>2534</v>
      </c>
      <c r="C850" s="138" t="s">
        <v>2535</v>
      </c>
      <c r="D850" s="138"/>
      <c r="E850" s="138"/>
      <c r="F850" s="104" t="s">
        <v>1331</v>
      </c>
      <c r="G850" s="138"/>
      <c r="H850" s="339">
        <v>30</v>
      </c>
      <c r="I850" s="227"/>
    </row>
    <row r="851" spans="1:9">
      <c r="A851" s="104" t="s">
        <v>1328</v>
      </c>
      <c r="B851" s="194" t="s">
        <v>2536</v>
      </c>
      <c r="C851" s="138" t="s">
        <v>2537</v>
      </c>
      <c r="D851" s="138"/>
      <c r="E851" s="138"/>
      <c r="F851" s="104" t="s">
        <v>1331</v>
      </c>
      <c r="G851" s="138"/>
      <c r="H851" s="339">
        <v>120</v>
      </c>
      <c r="I851" s="227"/>
    </row>
    <row r="852" ht="28.5" spans="1:9">
      <c r="A852" s="104" t="s">
        <v>1328</v>
      </c>
      <c r="B852" s="194" t="s">
        <v>2538</v>
      </c>
      <c r="C852" s="138" t="s">
        <v>2539</v>
      </c>
      <c r="D852" s="138"/>
      <c r="E852" s="138"/>
      <c r="F852" s="104" t="s">
        <v>1331</v>
      </c>
      <c r="G852" s="138"/>
      <c r="H852" s="339">
        <v>80</v>
      </c>
      <c r="I852" s="227"/>
    </row>
    <row r="853" spans="1:9">
      <c r="A853" s="104" t="s">
        <v>1328</v>
      </c>
      <c r="B853" s="194" t="s">
        <v>2540</v>
      </c>
      <c r="C853" s="138" t="s">
        <v>2541</v>
      </c>
      <c r="D853" s="138"/>
      <c r="E853" s="138"/>
      <c r="F853" s="104" t="s">
        <v>1331</v>
      </c>
      <c r="G853" s="138"/>
      <c r="H853" s="339">
        <v>50</v>
      </c>
      <c r="I853" s="227"/>
    </row>
    <row r="854" spans="1:9">
      <c r="A854" s="104" t="s">
        <v>1328</v>
      </c>
      <c r="B854" s="194" t="s">
        <v>2542</v>
      </c>
      <c r="C854" s="138" t="s">
        <v>2543</v>
      </c>
      <c r="D854" s="138"/>
      <c r="E854" s="138"/>
      <c r="F854" s="104" t="s">
        <v>1331</v>
      </c>
      <c r="G854" s="138"/>
      <c r="H854" s="339">
        <v>40</v>
      </c>
      <c r="I854" s="227"/>
    </row>
    <row r="855" ht="28.5" spans="1:9">
      <c r="A855" s="104" t="s">
        <v>1328</v>
      </c>
      <c r="B855" s="194" t="s">
        <v>2544</v>
      </c>
      <c r="C855" s="138" t="s">
        <v>2545</v>
      </c>
      <c r="D855" s="138"/>
      <c r="E855" s="138"/>
      <c r="F855" s="104" t="s">
        <v>1331</v>
      </c>
      <c r="G855" s="138"/>
      <c r="H855" s="339">
        <v>50</v>
      </c>
      <c r="I855" s="227"/>
    </row>
    <row r="856" spans="1:9">
      <c r="A856" s="104" t="s">
        <v>1328</v>
      </c>
      <c r="B856" s="194" t="s">
        <v>2546</v>
      </c>
      <c r="C856" s="138" t="s">
        <v>2547</v>
      </c>
      <c r="D856" s="138"/>
      <c r="E856" s="138"/>
      <c r="F856" s="104" t="s">
        <v>1331</v>
      </c>
      <c r="G856" s="138"/>
      <c r="H856" s="339">
        <v>30</v>
      </c>
      <c r="I856" s="227"/>
    </row>
    <row r="857" spans="1:9">
      <c r="A857" s="104" t="s">
        <v>1328</v>
      </c>
      <c r="B857" s="194" t="s">
        <v>2548</v>
      </c>
      <c r="C857" s="138" t="s">
        <v>2549</v>
      </c>
      <c r="D857" s="138"/>
      <c r="E857" s="138"/>
      <c r="F857" s="104" t="s">
        <v>1331</v>
      </c>
      <c r="G857" s="138"/>
      <c r="H857" s="339">
        <v>30</v>
      </c>
      <c r="I857" s="227"/>
    </row>
    <row r="858" spans="1:9">
      <c r="A858" s="104" t="s">
        <v>1328</v>
      </c>
      <c r="B858" s="194" t="s">
        <v>2550</v>
      </c>
      <c r="C858" s="138" t="s">
        <v>2551</v>
      </c>
      <c r="D858" s="138"/>
      <c r="E858" s="138"/>
      <c r="F858" s="104" t="s">
        <v>1331</v>
      </c>
      <c r="G858" s="138"/>
      <c r="H858" s="339">
        <v>20</v>
      </c>
      <c r="I858" s="227"/>
    </row>
    <row r="859" spans="1:9">
      <c r="A859" s="104" t="s">
        <v>1328</v>
      </c>
      <c r="B859" s="194" t="s">
        <v>2552</v>
      </c>
      <c r="C859" s="138" t="s">
        <v>2553</v>
      </c>
      <c r="D859" s="138"/>
      <c r="E859" s="138"/>
      <c r="F859" s="104" t="s">
        <v>1331</v>
      </c>
      <c r="G859" s="138"/>
      <c r="H859" s="339">
        <v>20</v>
      </c>
      <c r="I859" s="227"/>
    </row>
    <row r="860" spans="1:9">
      <c r="A860" s="104" t="s">
        <v>1328</v>
      </c>
      <c r="B860" s="194" t="s">
        <v>2554</v>
      </c>
      <c r="C860" s="138" t="s">
        <v>2555</v>
      </c>
      <c r="D860" s="138"/>
      <c r="E860" s="138"/>
      <c r="F860" s="104" t="s">
        <v>1331</v>
      </c>
      <c r="G860" s="138"/>
      <c r="H860" s="339">
        <v>40</v>
      </c>
      <c r="I860" s="227"/>
    </row>
    <row r="861" spans="1:9">
      <c r="A861" s="104" t="s">
        <v>1328</v>
      </c>
      <c r="B861" s="194" t="s">
        <v>2556</v>
      </c>
      <c r="C861" s="138" t="s">
        <v>2557</v>
      </c>
      <c r="D861" s="138"/>
      <c r="E861" s="138"/>
      <c r="F861" s="104" t="s">
        <v>1331</v>
      </c>
      <c r="G861" s="138"/>
      <c r="H861" s="339">
        <v>40</v>
      </c>
      <c r="I861" s="227"/>
    </row>
    <row r="862" ht="28.5" spans="1:9">
      <c r="A862" s="104" t="s">
        <v>1328</v>
      </c>
      <c r="B862" s="194" t="s">
        <v>2558</v>
      </c>
      <c r="C862" s="138" t="s">
        <v>2559</v>
      </c>
      <c r="D862" s="138"/>
      <c r="E862" s="138"/>
      <c r="F862" s="104" t="s">
        <v>1331</v>
      </c>
      <c r="G862" s="138"/>
      <c r="H862" s="339">
        <v>60</v>
      </c>
      <c r="I862" s="227"/>
    </row>
    <row r="863" spans="1:9">
      <c r="A863" s="104" t="s">
        <v>1328</v>
      </c>
      <c r="B863" s="194" t="s">
        <v>2560</v>
      </c>
      <c r="C863" s="138" t="s">
        <v>2561</v>
      </c>
      <c r="D863" s="138"/>
      <c r="E863" s="138"/>
      <c r="F863" s="104" t="s">
        <v>1331</v>
      </c>
      <c r="G863" s="138"/>
      <c r="H863" s="339">
        <v>50</v>
      </c>
      <c r="I863" s="227"/>
    </row>
    <row r="864" ht="28.5" spans="1:9">
      <c r="A864" s="104" t="s">
        <v>1328</v>
      </c>
      <c r="B864" s="194" t="s">
        <v>2562</v>
      </c>
      <c r="C864" s="138" t="s">
        <v>2563</v>
      </c>
      <c r="D864" s="138"/>
      <c r="E864" s="138"/>
      <c r="F864" s="104" t="s">
        <v>1331</v>
      </c>
      <c r="G864" s="138"/>
      <c r="H864" s="339">
        <v>50</v>
      </c>
      <c r="I864" s="227"/>
    </row>
    <row r="865" ht="28.5" spans="1:9">
      <c r="A865" s="104" t="s">
        <v>1328</v>
      </c>
      <c r="B865" s="194" t="s">
        <v>2564</v>
      </c>
      <c r="C865" s="138" t="s">
        <v>2565</v>
      </c>
      <c r="D865" s="138"/>
      <c r="E865" s="138"/>
      <c r="F865" s="104" t="s">
        <v>1331</v>
      </c>
      <c r="G865" s="138"/>
      <c r="H865" s="339">
        <v>30</v>
      </c>
      <c r="I865" s="227"/>
    </row>
    <row r="866" spans="1:9">
      <c r="A866" s="104" t="s">
        <v>1328</v>
      </c>
      <c r="B866" s="194" t="s">
        <v>2566</v>
      </c>
      <c r="C866" s="138" t="s">
        <v>2567</v>
      </c>
      <c r="D866" s="138" t="s">
        <v>2512</v>
      </c>
      <c r="E866" s="138"/>
      <c r="F866" s="104" t="s">
        <v>1331</v>
      </c>
      <c r="G866" s="138"/>
      <c r="H866" s="339">
        <v>5</v>
      </c>
      <c r="I866" s="227"/>
    </row>
    <row r="867" spans="1:9">
      <c r="A867" s="104" t="s">
        <v>1328</v>
      </c>
      <c r="B867" s="194" t="s">
        <v>2568</v>
      </c>
      <c r="C867" s="138" t="s">
        <v>2569</v>
      </c>
      <c r="D867" s="138"/>
      <c r="E867" s="138"/>
      <c r="F867" s="104" t="s">
        <v>1331</v>
      </c>
      <c r="G867" s="138"/>
      <c r="H867" s="339">
        <v>40</v>
      </c>
      <c r="I867" s="227"/>
    </row>
    <row r="868" ht="28.5" spans="1:9">
      <c r="A868" s="104" t="s">
        <v>1328</v>
      </c>
      <c r="B868" s="194" t="s">
        <v>2570</v>
      </c>
      <c r="C868" s="138" t="s">
        <v>2571</v>
      </c>
      <c r="D868" s="138"/>
      <c r="E868" s="138"/>
      <c r="F868" s="104" t="s">
        <v>2523</v>
      </c>
      <c r="G868" s="138"/>
      <c r="H868" s="339">
        <v>10</v>
      </c>
      <c r="I868" s="227"/>
    </row>
    <row r="869" ht="28.5" spans="1:9">
      <c r="A869" s="104" t="s">
        <v>1328</v>
      </c>
      <c r="B869" s="194" t="s">
        <v>2572</v>
      </c>
      <c r="C869" s="138" t="s">
        <v>2573</v>
      </c>
      <c r="D869" s="138"/>
      <c r="E869" s="138"/>
      <c r="F869" s="104" t="s">
        <v>2523</v>
      </c>
      <c r="G869" s="138"/>
      <c r="H869" s="339">
        <v>25</v>
      </c>
      <c r="I869" s="227"/>
    </row>
    <row r="870" spans="1:9">
      <c r="A870" s="104" t="s">
        <v>1328</v>
      </c>
      <c r="B870" s="194" t="s">
        <v>2574</v>
      </c>
      <c r="C870" s="138" t="s">
        <v>2575</v>
      </c>
      <c r="D870" s="138"/>
      <c r="E870" s="138"/>
      <c r="F870" s="104" t="s">
        <v>1331</v>
      </c>
      <c r="G870" s="138" t="s">
        <v>2576</v>
      </c>
      <c r="H870" s="339">
        <v>20</v>
      </c>
      <c r="I870" s="227"/>
    </row>
    <row r="871" ht="28.5" spans="1:9">
      <c r="A871" s="104" t="s">
        <v>1328</v>
      </c>
      <c r="B871" s="194" t="s">
        <v>2577</v>
      </c>
      <c r="C871" s="138" t="s">
        <v>2578</v>
      </c>
      <c r="D871" s="138"/>
      <c r="E871" s="138"/>
      <c r="F871" s="104" t="s">
        <v>1331</v>
      </c>
      <c r="G871" s="138" t="s">
        <v>2579</v>
      </c>
      <c r="H871" s="339">
        <v>20</v>
      </c>
      <c r="I871" s="227"/>
    </row>
    <row r="872" ht="28.5" spans="1:9">
      <c r="A872" s="104" t="s">
        <v>1328</v>
      </c>
      <c r="B872" s="194" t="s">
        <v>2580</v>
      </c>
      <c r="C872" s="138" t="s">
        <v>2581</v>
      </c>
      <c r="D872" s="138"/>
      <c r="E872" s="138"/>
      <c r="F872" s="104" t="s">
        <v>2523</v>
      </c>
      <c r="G872" s="138"/>
      <c r="H872" s="339">
        <v>60</v>
      </c>
      <c r="I872" s="227"/>
    </row>
    <row r="873" spans="1:9">
      <c r="A873" s="104" t="s">
        <v>1328</v>
      </c>
      <c r="B873" s="194" t="s">
        <v>2582</v>
      </c>
      <c r="C873" s="138" t="s">
        <v>2583</v>
      </c>
      <c r="D873" s="138"/>
      <c r="E873" s="138"/>
      <c r="F873" s="104" t="s">
        <v>1331</v>
      </c>
      <c r="G873" s="138" t="s">
        <v>2584</v>
      </c>
      <c r="H873" s="339">
        <v>20</v>
      </c>
      <c r="I873" s="227"/>
    </row>
    <row r="874" ht="28.5" spans="1:9">
      <c r="A874" s="104" t="s">
        <v>1328</v>
      </c>
      <c r="B874" s="194" t="s">
        <v>2585</v>
      </c>
      <c r="C874" s="138" t="s">
        <v>2586</v>
      </c>
      <c r="D874" s="138"/>
      <c r="E874" s="138"/>
      <c r="F874" s="104" t="s">
        <v>1331</v>
      </c>
      <c r="G874" s="138"/>
      <c r="H874" s="339">
        <v>70</v>
      </c>
      <c r="I874" s="227"/>
    </row>
    <row r="875" ht="28.5" spans="1:9">
      <c r="A875" s="104" t="s">
        <v>1328</v>
      </c>
      <c r="B875" s="194" t="s">
        <v>2587</v>
      </c>
      <c r="C875" s="138" t="s">
        <v>2588</v>
      </c>
      <c r="D875" s="138"/>
      <c r="E875" s="138"/>
      <c r="F875" s="104" t="s">
        <v>1331</v>
      </c>
      <c r="G875" s="138" t="s">
        <v>2589</v>
      </c>
      <c r="H875" s="339">
        <v>20</v>
      </c>
      <c r="I875" s="227"/>
    </row>
    <row r="876" ht="28.5" spans="1:9">
      <c r="A876" s="104" t="s">
        <v>1328</v>
      </c>
      <c r="B876" s="194" t="s">
        <v>2590</v>
      </c>
      <c r="C876" s="138" t="s">
        <v>2591</v>
      </c>
      <c r="D876" s="138"/>
      <c r="E876" s="138"/>
      <c r="F876" s="104" t="s">
        <v>2592</v>
      </c>
      <c r="G876" s="138"/>
      <c r="H876" s="339">
        <v>10</v>
      </c>
      <c r="I876" s="227"/>
    </row>
    <row r="877" spans="1:9">
      <c r="A877" s="104" t="s">
        <v>1328</v>
      </c>
      <c r="B877" s="194" t="s">
        <v>2593</v>
      </c>
      <c r="C877" s="138" t="s">
        <v>2594</v>
      </c>
      <c r="D877" s="138"/>
      <c r="E877" s="138"/>
      <c r="F877" s="104" t="s">
        <v>1331</v>
      </c>
      <c r="G877" s="138"/>
      <c r="H877" s="339">
        <v>100</v>
      </c>
      <c r="I877" s="206"/>
    </row>
    <row r="878" ht="28.5" spans="1:9">
      <c r="A878" s="104"/>
      <c r="B878" s="194" t="s">
        <v>2595</v>
      </c>
      <c r="C878" s="138" t="s">
        <v>2596</v>
      </c>
      <c r="D878" s="138" t="s">
        <v>2597</v>
      </c>
      <c r="E878" s="138"/>
      <c r="F878" s="104" t="s">
        <v>1331</v>
      </c>
      <c r="G878" s="138"/>
      <c r="H878" s="339">
        <v>140</v>
      </c>
      <c r="I878" s="206" t="s">
        <v>1878</v>
      </c>
    </row>
    <row r="879" ht="28.5" spans="1:9">
      <c r="A879" s="104"/>
      <c r="B879" s="194" t="s">
        <v>2598</v>
      </c>
      <c r="C879" s="138" t="s">
        <v>2599</v>
      </c>
      <c r="D879" s="138" t="s">
        <v>2600</v>
      </c>
      <c r="E879" s="138"/>
      <c r="F879" s="104" t="s">
        <v>1331</v>
      </c>
      <c r="G879" s="138"/>
      <c r="H879" s="339">
        <v>100</v>
      </c>
      <c r="I879" s="206" t="s">
        <v>554</v>
      </c>
    </row>
    <row r="880" spans="1:9">
      <c r="A880" s="104"/>
      <c r="B880" s="188" t="s">
        <v>2601</v>
      </c>
      <c r="C880" s="144" t="s">
        <v>2602</v>
      </c>
      <c r="D880" s="138"/>
      <c r="E880" s="138"/>
      <c r="F880" s="104"/>
      <c r="G880" s="138"/>
      <c r="H880" s="339"/>
      <c r="I880" s="206"/>
    </row>
    <row r="881" ht="28.5" spans="1:9">
      <c r="A881" s="104" t="s">
        <v>1328</v>
      </c>
      <c r="B881" s="194" t="s">
        <v>2603</v>
      </c>
      <c r="C881" s="138" t="s">
        <v>2604</v>
      </c>
      <c r="D881" s="138"/>
      <c r="E881" s="138"/>
      <c r="F881" s="104" t="s">
        <v>1331</v>
      </c>
      <c r="G881" s="138"/>
      <c r="H881" s="339">
        <v>15</v>
      </c>
      <c r="I881" s="206"/>
    </row>
    <row r="882" ht="28.5" spans="1:9">
      <c r="A882" s="104" t="s">
        <v>1328</v>
      </c>
      <c r="B882" s="194" t="s">
        <v>2605</v>
      </c>
      <c r="C882" s="138" t="s">
        <v>2606</v>
      </c>
      <c r="D882" s="138"/>
      <c r="E882" s="138"/>
      <c r="F882" s="104" t="s">
        <v>1331</v>
      </c>
      <c r="G882" s="138"/>
      <c r="H882" s="339">
        <v>20</v>
      </c>
      <c r="I882" s="206"/>
    </row>
    <row r="883" spans="1:9">
      <c r="A883" s="104" t="s">
        <v>1328</v>
      </c>
      <c r="B883" s="194" t="s">
        <v>2607</v>
      </c>
      <c r="C883" s="138" t="s">
        <v>2608</v>
      </c>
      <c r="D883" s="138"/>
      <c r="E883" s="138"/>
      <c r="F883" s="104" t="s">
        <v>1331</v>
      </c>
      <c r="G883" s="138"/>
      <c r="H883" s="339">
        <v>10</v>
      </c>
      <c r="I883" s="206"/>
    </row>
    <row r="884" spans="1:9">
      <c r="A884" s="104" t="s">
        <v>1328</v>
      </c>
      <c r="B884" s="194" t="s">
        <v>2609</v>
      </c>
      <c r="C884" s="138" t="s">
        <v>2610</v>
      </c>
      <c r="D884" s="138"/>
      <c r="E884" s="138"/>
      <c r="F884" s="104" t="s">
        <v>2056</v>
      </c>
      <c r="G884" s="138" t="s">
        <v>2576</v>
      </c>
      <c r="H884" s="339">
        <v>10</v>
      </c>
      <c r="I884" s="206"/>
    </row>
    <row r="885" spans="1:9">
      <c r="A885" s="104" t="s">
        <v>1328</v>
      </c>
      <c r="B885" s="194" t="s">
        <v>2611</v>
      </c>
      <c r="C885" s="138" t="s">
        <v>2612</v>
      </c>
      <c r="D885" s="138"/>
      <c r="E885" s="138"/>
      <c r="F885" s="104" t="s">
        <v>1331</v>
      </c>
      <c r="G885" s="138"/>
      <c r="H885" s="339">
        <v>10</v>
      </c>
      <c r="I885" s="206"/>
    </row>
    <row r="886" ht="28.5" spans="1:9">
      <c r="A886" s="104" t="s">
        <v>1328</v>
      </c>
      <c r="B886" s="194" t="s">
        <v>2613</v>
      </c>
      <c r="C886" s="138" t="s">
        <v>2614</v>
      </c>
      <c r="D886" s="355"/>
      <c r="E886" s="138"/>
      <c r="F886" s="104" t="s">
        <v>1331</v>
      </c>
      <c r="G886" s="138"/>
      <c r="H886" s="339">
        <v>25</v>
      </c>
      <c r="I886" s="206"/>
    </row>
    <row r="887" ht="42.75" spans="1:9">
      <c r="A887" s="104" t="s">
        <v>1328</v>
      </c>
      <c r="B887" s="194" t="s">
        <v>2615</v>
      </c>
      <c r="C887" s="138" t="s">
        <v>2616</v>
      </c>
      <c r="D887" s="355"/>
      <c r="E887" s="138"/>
      <c r="F887" s="104" t="s">
        <v>397</v>
      </c>
      <c r="G887" s="138" t="s">
        <v>2617</v>
      </c>
      <c r="H887" s="339">
        <v>200</v>
      </c>
      <c r="I887" s="206" t="s">
        <v>554</v>
      </c>
    </row>
    <row r="888" spans="1:9">
      <c r="A888" s="104"/>
      <c r="B888" s="188" t="s">
        <v>2618</v>
      </c>
      <c r="C888" s="144" t="s">
        <v>2619</v>
      </c>
      <c r="D888" s="138"/>
      <c r="E888" s="138"/>
      <c r="F888" s="104"/>
      <c r="G888" s="138"/>
      <c r="H888" s="339"/>
      <c r="I888" s="206"/>
    </row>
    <row r="889" ht="28.5" spans="1:9">
      <c r="A889" s="104" t="s">
        <v>1328</v>
      </c>
      <c r="B889" s="194" t="s">
        <v>2620</v>
      </c>
      <c r="C889" s="138" t="s">
        <v>2621</v>
      </c>
      <c r="D889" s="138"/>
      <c r="E889" s="138"/>
      <c r="F889" s="104" t="s">
        <v>1331</v>
      </c>
      <c r="G889" s="138"/>
      <c r="H889" s="339">
        <v>20</v>
      </c>
      <c r="I889" s="206"/>
    </row>
    <row r="890" spans="1:9">
      <c r="A890" s="104" t="s">
        <v>1328</v>
      </c>
      <c r="B890" s="194" t="s">
        <v>2622</v>
      </c>
      <c r="C890" s="138" t="s">
        <v>2623</v>
      </c>
      <c r="D890" s="138" t="s">
        <v>2624</v>
      </c>
      <c r="E890" s="138"/>
      <c r="F890" s="104" t="s">
        <v>1331</v>
      </c>
      <c r="G890" s="138"/>
      <c r="H890" s="339">
        <v>40</v>
      </c>
      <c r="I890" s="206"/>
    </row>
    <row r="891" ht="28.5" spans="1:9">
      <c r="A891" s="104"/>
      <c r="B891" s="194" t="s">
        <v>2625</v>
      </c>
      <c r="C891" s="138" t="s">
        <v>2626</v>
      </c>
      <c r="D891" s="138"/>
      <c r="E891" s="138"/>
      <c r="F891" s="104" t="s">
        <v>1331</v>
      </c>
      <c r="G891" s="138"/>
      <c r="H891" s="339">
        <v>60</v>
      </c>
      <c r="I891" s="206" t="s">
        <v>1878</v>
      </c>
    </row>
    <row r="892" ht="28.5" spans="1:9">
      <c r="A892" s="104" t="s">
        <v>1328</v>
      </c>
      <c r="B892" s="194" t="s">
        <v>2627</v>
      </c>
      <c r="C892" s="138" t="s">
        <v>2628</v>
      </c>
      <c r="D892" s="138"/>
      <c r="E892" s="138"/>
      <c r="F892" s="104" t="s">
        <v>1331</v>
      </c>
      <c r="G892" s="138"/>
      <c r="H892" s="339">
        <v>20</v>
      </c>
      <c r="I892" s="206"/>
    </row>
    <row r="893" ht="28.5" spans="1:9">
      <c r="A893" s="104" t="s">
        <v>1328</v>
      </c>
      <c r="B893" s="194" t="s">
        <v>2629</v>
      </c>
      <c r="C893" s="138" t="s">
        <v>2630</v>
      </c>
      <c r="D893" s="138"/>
      <c r="E893" s="138"/>
      <c r="F893" s="104" t="s">
        <v>1331</v>
      </c>
      <c r="G893" s="138"/>
      <c r="H893" s="339">
        <v>20</v>
      </c>
      <c r="I893" s="227"/>
    </row>
    <row r="894" ht="28.5" spans="1:9">
      <c r="A894" s="104" t="s">
        <v>1328</v>
      </c>
      <c r="B894" s="194" t="s">
        <v>2631</v>
      </c>
      <c r="C894" s="138" t="s">
        <v>2632</v>
      </c>
      <c r="D894" s="138"/>
      <c r="E894" s="138"/>
      <c r="F894" s="104" t="s">
        <v>1331</v>
      </c>
      <c r="G894" s="138"/>
      <c r="H894" s="339">
        <v>40</v>
      </c>
      <c r="I894" s="227"/>
    </row>
    <row r="895" ht="28.5" spans="1:9">
      <c r="A895" s="104"/>
      <c r="B895" s="188" t="s">
        <v>2633</v>
      </c>
      <c r="C895" s="144" t="s">
        <v>2634</v>
      </c>
      <c r="D895" s="138"/>
      <c r="E895" s="138"/>
      <c r="F895" s="104"/>
      <c r="G895" s="138"/>
      <c r="H895" s="339"/>
      <c r="I895" s="227"/>
    </row>
    <row r="896" spans="1:9">
      <c r="A896" s="104"/>
      <c r="B896" s="188" t="s">
        <v>2635</v>
      </c>
      <c r="C896" s="144" t="s">
        <v>2636</v>
      </c>
      <c r="D896" s="138"/>
      <c r="E896" s="138"/>
      <c r="F896" s="104"/>
      <c r="G896" s="138"/>
      <c r="H896" s="339"/>
      <c r="I896" s="227"/>
    </row>
    <row r="897" spans="1:9">
      <c r="A897" s="104" t="s">
        <v>1328</v>
      </c>
      <c r="B897" s="194" t="s">
        <v>2637</v>
      </c>
      <c r="C897" s="138" t="s">
        <v>2638</v>
      </c>
      <c r="D897" s="138" t="s">
        <v>2639</v>
      </c>
      <c r="E897" s="138"/>
      <c r="F897" s="104" t="s">
        <v>31</v>
      </c>
      <c r="G897" s="138"/>
      <c r="H897" s="339">
        <v>6</v>
      </c>
      <c r="I897" s="227"/>
    </row>
    <row r="898" ht="28.5" spans="1:9">
      <c r="A898" s="104" t="s">
        <v>1328</v>
      </c>
      <c r="B898" s="194" t="s">
        <v>2640</v>
      </c>
      <c r="C898" s="138" t="s">
        <v>2641</v>
      </c>
      <c r="D898" s="138"/>
      <c r="E898" s="138"/>
      <c r="F898" s="104" t="s">
        <v>31</v>
      </c>
      <c r="G898" s="138"/>
      <c r="H898" s="339">
        <v>3</v>
      </c>
      <c r="I898" s="227"/>
    </row>
    <row r="899" spans="1:9">
      <c r="A899" s="104" t="s">
        <v>1328</v>
      </c>
      <c r="B899" s="194" t="s">
        <v>2642</v>
      </c>
      <c r="C899" s="138" t="s">
        <v>2643</v>
      </c>
      <c r="D899" s="138"/>
      <c r="E899" s="138"/>
      <c r="F899" s="104" t="s">
        <v>31</v>
      </c>
      <c r="G899" s="138"/>
      <c r="H899" s="339">
        <v>5</v>
      </c>
      <c r="I899" s="227"/>
    </row>
    <row r="900" ht="28.5" spans="1:9">
      <c r="A900" s="104" t="s">
        <v>1328</v>
      </c>
      <c r="B900" s="194" t="s">
        <v>2644</v>
      </c>
      <c r="C900" s="138" t="s">
        <v>2645</v>
      </c>
      <c r="D900" s="138"/>
      <c r="E900" s="138"/>
      <c r="F900" s="104" t="s">
        <v>31</v>
      </c>
      <c r="G900" s="138"/>
      <c r="H900" s="339">
        <v>5</v>
      </c>
      <c r="I900" s="227"/>
    </row>
    <row r="901" spans="1:9">
      <c r="A901" s="104" t="s">
        <v>1328</v>
      </c>
      <c r="B901" s="194" t="s">
        <v>2646</v>
      </c>
      <c r="C901" s="138" t="s">
        <v>2647</v>
      </c>
      <c r="D901" s="138"/>
      <c r="E901" s="138"/>
      <c r="F901" s="104" t="s">
        <v>1331</v>
      </c>
      <c r="G901" s="138"/>
      <c r="H901" s="339">
        <v>10</v>
      </c>
      <c r="I901" s="227"/>
    </row>
    <row r="902" spans="1:9">
      <c r="A902" s="104" t="s">
        <v>1328</v>
      </c>
      <c r="B902" s="194" t="s">
        <v>2648</v>
      </c>
      <c r="C902" s="138" t="s">
        <v>2649</v>
      </c>
      <c r="D902" s="138"/>
      <c r="E902" s="138"/>
      <c r="F902" s="104" t="s">
        <v>1331</v>
      </c>
      <c r="G902" s="138"/>
      <c r="H902" s="339">
        <v>10</v>
      </c>
      <c r="I902" s="227"/>
    </row>
    <row r="903" spans="1:9">
      <c r="A903" s="104" t="s">
        <v>1328</v>
      </c>
      <c r="B903" s="194" t="s">
        <v>2650</v>
      </c>
      <c r="C903" s="138" t="s">
        <v>2651</v>
      </c>
      <c r="D903" s="138"/>
      <c r="E903" s="138"/>
      <c r="F903" s="104" t="s">
        <v>1331</v>
      </c>
      <c r="G903" s="138"/>
      <c r="H903" s="339">
        <v>10</v>
      </c>
      <c r="I903" s="227"/>
    </row>
    <row r="904" ht="28.5" spans="1:9">
      <c r="A904" s="104"/>
      <c r="B904" s="188" t="s">
        <v>2652</v>
      </c>
      <c r="C904" s="144" t="s">
        <v>2653</v>
      </c>
      <c r="D904" s="355"/>
      <c r="E904" s="138"/>
      <c r="F904" s="104"/>
      <c r="G904" s="138"/>
      <c r="H904" s="339"/>
      <c r="I904" s="227"/>
    </row>
    <row r="905" ht="28.5" spans="1:9">
      <c r="A905" s="104"/>
      <c r="B905" s="188" t="s">
        <v>2654</v>
      </c>
      <c r="C905" s="144" t="s">
        <v>2655</v>
      </c>
      <c r="D905" s="138"/>
      <c r="E905" s="138"/>
      <c r="F905" s="104"/>
      <c r="G905" s="138"/>
      <c r="H905" s="339"/>
      <c r="I905" s="227"/>
    </row>
    <row r="906" ht="28.5" spans="1:9">
      <c r="A906" s="104" t="s">
        <v>1328</v>
      </c>
      <c r="B906" s="194" t="s">
        <v>2656</v>
      </c>
      <c r="C906" s="138" t="s">
        <v>2657</v>
      </c>
      <c r="D906" s="138"/>
      <c r="E906" s="138"/>
      <c r="F906" s="104" t="s">
        <v>1331</v>
      </c>
      <c r="G906" s="138"/>
      <c r="H906" s="339">
        <v>80</v>
      </c>
      <c r="I906" s="227"/>
    </row>
    <row r="907" spans="1:9">
      <c r="A907" s="104" t="s">
        <v>1328</v>
      </c>
      <c r="B907" s="194" t="s">
        <v>2658</v>
      </c>
      <c r="C907" s="138" t="s">
        <v>2659</v>
      </c>
      <c r="D907" s="138"/>
      <c r="E907" s="138"/>
      <c r="F907" s="104" t="s">
        <v>1331</v>
      </c>
      <c r="G907" s="138"/>
      <c r="H907" s="339">
        <v>100</v>
      </c>
      <c r="I907" s="227"/>
    </row>
    <row r="908" spans="1:9">
      <c r="A908" s="104" t="s">
        <v>1328</v>
      </c>
      <c r="B908" s="194" t="s">
        <v>2660</v>
      </c>
      <c r="C908" s="138" t="s">
        <v>2661</v>
      </c>
      <c r="D908" s="138"/>
      <c r="E908" s="138"/>
      <c r="F908" s="104" t="s">
        <v>1331</v>
      </c>
      <c r="G908" s="138"/>
      <c r="H908" s="339">
        <v>90</v>
      </c>
      <c r="I908" s="227"/>
    </row>
    <row r="909" ht="28.5" spans="1:9">
      <c r="A909" s="104" t="s">
        <v>1328</v>
      </c>
      <c r="B909" s="194" t="s">
        <v>2662</v>
      </c>
      <c r="C909" s="138" t="s">
        <v>2663</v>
      </c>
      <c r="D909" s="138"/>
      <c r="E909" s="138"/>
      <c r="F909" s="104" t="s">
        <v>1331</v>
      </c>
      <c r="G909" s="138" t="s">
        <v>2664</v>
      </c>
      <c r="H909" s="339">
        <v>100</v>
      </c>
      <c r="I909" s="206" t="s">
        <v>893</v>
      </c>
    </row>
    <row r="910" ht="28.5" spans="1:9">
      <c r="A910" s="104" t="s">
        <v>1328</v>
      </c>
      <c r="B910" s="194" t="s">
        <v>2665</v>
      </c>
      <c r="C910" s="138" t="s">
        <v>2663</v>
      </c>
      <c r="D910" s="138"/>
      <c r="E910" s="138"/>
      <c r="F910" s="104" t="s">
        <v>1331</v>
      </c>
      <c r="G910" s="138" t="s">
        <v>2666</v>
      </c>
      <c r="H910" s="339">
        <v>140</v>
      </c>
      <c r="I910" s="206" t="s">
        <v>893</v>
      </c>
    </row>
    <row r="911" ht="28.5" spans="1:9">
      <c r="A911" s="104" t="s">
        <v>1328</v>
      </c>
      <c r="B911" s="194" t="s">
        <v>2667</v>
      </c>
      <c r="C911" s="138" t="s">
        <v>2668</v>
      </c>
      <c r="D911" s="138" t="s">
        <v>2669</v>
      </c>
      <c r="E911" s="138"/>
      <c r="F911" s="104" t="s">
        <v>1331</v>
      </c>
      <c r="G911" s="138"/>
      <c r="H911" s="339">
        <v>110</v>
      </c>
      <c r="I911" s="206"/>
    </row>
    <row r="912" spans="1:9">
      <c r="A912" s="104" t="s">
        <v>1328</v>
      </c>
      <c r="B912" s="194" t="s">
        <v>2670</v>
      </c>
      <c r="C912" s="138" t="s">
        <v>2671</v>
      </c>
      <c r="D912" s="138" t="s">
        <v>2512</v>
      </c>
      <c r="E912" s="138"/>
      <c r="F912" s="104" t="s">
        <v>1331</v>
      </c>
      <c r="G912" s="138"/>
      <c r="H912" s="339">
        <v>100</v>
      </c>
      <c r="I912" s="206"/>
    </row>
    <row r="913" ht="28.5" spans="1:9">
      <c r="A913" s="104" t="s">
        <v>1328</v>
      </c>
      <c r="B913" s="194" t="s">
        <v>2672</v>
      </c>
      <c r="C913" s="138" t="s">
        <v>2673</v>
      </c>
      <c r="D913" s="138" t="s">
        <v>2674</v>
      </c>
      <c r="E913" s="138"/>
      <c r="F913" s="104" t="s">
        <v>1331</v>
      </c>
      <c r="G913" s="138"/>
      <c r="H913" s="339">
        <v>100</v>
      </c>
      <c r="I913" s="206"/>
    </row>
    <row r="914" ht="28.5" spans="1:9">
      <c r="A914" s="104" t="s">
        <v>1328</v>
      </c>
      <c r="B914" s="194" t="s">
        <v>2675</v>
      </c>
      <c r="C914" s="138" t="s">
        <v>2673</v>
      </c>
      <c r="D914" s="138"/>
      <c r="E914" s="138"/>
      <c r="F914" s="104" t="s">
        <v>1331</v>
      </c>
      <c r="G914" s="138" t="s">
        <v>2676</v>
      </c>
      <c r="H914" s="339">
        <v>500</v>
      </c>
      <c r="I914" s="206" t="s">
        <v>554</v>
      </c>
    </row>
    <row r="915" ht="28.5" spans="1:9">
      <c r="A915" s="104" t="s">
        <v>1328</v>
      </c>
      <c r="B915" s="194" t="s">
        <v>2677</v>
      </c>
      <c r="C915" s="138" t="s">
        <v>2678</v>
      </c>
      <c r="D915" s="138" t="s">
        <v>2512</v>
      </c>
      <c r="E915" s="138"/>
      <c r="F915" s="104" t="s">
        <v>1331</v>
      </c>
      <c r="G915" s="138"/>
      <c r="H915" s="339">
        <v>10</v>
      </c>
      <c r="I915" s="206"/>
    </row>
    <row r="916" ht="57" spans="1:9">
      <c r="A916" s="104" t="s">
        <v>1328</v>
      </c>
      <c r="B916" s="194" t="s">
        <v>2679</v>
      </c>
      <c r="C916" s="138" t="s">
        <v>2680</v>
      </c>
      <c r="D916" s="138" t="s">
        <v>2681</v>
      </c>
      <c r="E916" s="138"/>
      <c r="F916" s="104" t="s">
        <v>2682</v>
      </c>
      <c r="G916" s="138" t="s">
        <v>2683</v>
      </c>
      <c r="H916" s="339">
        <v>100</v>
      </c>
      <c r="I916" s="206" t="s">
        <v>554</v>
      </c>
    </row>
    <row r="917" spans="1:9">
      <c r="A917" s="104"/>
      <c r="B917" s="188" t="s">
        <v>2684</v>
      </c>
      <c r="C917" s="144" t="s">
        <v>2685</v>
      </c>
      <c r="D917" s="138"/>
      <c r="E917" s="138"/>
      <c r="F917" s="104"/>
      <c r="G917" s="138"/>
      <c r="H917" s="339"/>
      <c r="I917" s="206"/>
    </row>
    <row r="918" spans="1:9">
      <c r="A918" s="104" t="s">
        <v>1328</v>
      </c>
      <c r="B918" s="194" t="s">
        <v>2686</v>
      </c>
      <c r="C918" s="138" t="s">
        <v>2687</v>
      </c>
      <c r="D918" s="138" t="s">
        <v>2688</v>
      </c>
      <c r="E918" s="138"/>
      <c r="F918" s="104" t="s">
        <v>31</v>
      </c>
      <c r="G918" s="138"/>
      <c r="H918" s="339">
        <v>5</v>
      </c>
      <c r="I918" s="206"/>
    </row>
    <row r="919" ht="28.5" spans="1:9">
      <c r="A919" s="104" t="s">
        <v>1328</v>
      </c>
      <c r="B919" s="194" t="s">
        <v>2689</v>
      </c>
      <c r="C919" s="138" t="s">
        <v>2687</v>
      </c>
      <c r="D919" s="138" t="s">
        <v>2688</v>
      </c>
      <c r="E919" s="138"/>
      <c r="F919" s="104" t="s">
        <v>31</v>
      </c>
      <c r="G919" s="138" t="s">
        <v>2125</v>
      </c>
      <c r="H919" s="339">
        <v>15</v>
      </c>
      <c r="I919" s="206" t="s">
        <v>112</v>
      </c>
    </row>
    <row r="920" spans="1:9">
      <c r="A920" s="104" t="s">
        <v>1328</v>
      </c>
      <c r="B920" s="194" t="s">
        <v>2690</v>
      </c>
      <c r="C920" s="138" t="s">
        <v>2691</v>
      </c>
      <c r="D920" s="138" t="s">
        <v>2692</v>
      </c>
      <c r="E920" s="138"/>
      <c r="F920" s="104" t="s">
        <v>31</v>
      </c>
      <c r="G920" s="138"/>
      <c r="H920" s="339">
        <v>2</v>
      </c>
      <c r="I920" s="206"/>
    </row>
    <row r="921" spans="1:9">
      <c r="A921" s="104" t="s">
        <v>1328</v>
      </c>
      <c r="B921" s="194" t="s">
        <v>2693</v>
      </c>
      <c r="C921" s="138" t="s">
        <v>2694</v>
      </c>
      <c r="D921" s="138"/>
      <c r="E921" s="138"/>
      <c r="F921" s="104" t="s">
        <v>2695</v>
      </c>
      <c r="G921" s="138"/>
      <c r="H921" s="339">
        <v>20</v>
      </c>
      <c r="I921" s="206"/>
    </row>
    <row r="922" spans="1:9">
      <c r="A922" s="104" t="s">
        <v>1328</v>
      </c>
      <c r="B922" s="194" t="s">
        <v>2696</v>
      </c>
      <c r="C922" s="138" t="s">
        <v>2697</v>
      </c>
      <c r="D922" s="138" t="s">
        <v>2698</v>
      </c>
      <c r="E922" s="138"/>
      <c r="F922" s="104" t="s">
        <v>31</v>
      </c>
      <c r="G922" s="138"/>
      <c r="H922" s="339">
        <v>10</v>
      </c>
      <c r="I922" s="206"/>
    </row>
    <row r="923" ht="28.5" spans="1:9">
      <c r="A923" s="104" t="s">
        <v>1328</v>
      </c>
      <c r="B923" s="194" t="s">
        <v>2699</v>
      </c>
      <c r="C923" s="138" t="s">
        <v>2697</v>
      </c>
      <c r="D923" s="138" t="s">
        <v>2698</v>
      </c>
      <c r="E923" s="138"/>
      <c r="F923" s="104" t="s">
        <v>31</v>
      </c>
      <c r="G923" s="138" t="s">
        <v>2125</v>
      </c>
      <c r="H923" s="339">
        <v>20</v>
      </c>
      <c r="I923" s="206" t="s">
        <v>112</v>
      </c>
    </row>
    <row r="924" ht="28.5" spans="1:9">
      <c r="A924" s="104" t="s">
        <v>1328</v>
      </c>
      <c r="B924" s="194" t="s">
        <v>2700</v>
      </c>
      <c r="C924" s="138" t="s">
        <v>2701</v>
      </c>
      <c r="D924" s="345" t="s">
        <v>2702</v>
      </c>
      <c r="E924" s="138"/>
      <c r="F924" s="104" t="s">
        <v>2242</v>
      </c>
      <c r="G924" s="138"/>
      <c r="H924" s="339">
        <v>20</v>
      </c>
      <c r="I924" s="274" t="s">
        <v>106</v>
      </c>
    </row>
    <row r="925" ht="99.75" spans="1:9">
      <c r="A925" s="104" t="s">
        <v>1328</v>
      </c>
      <c r="B925" s="194" t="s">
        <v>2703</v>
      </c>
      <c r="C925" s="138" t="s">
        <v>2704</v>
      </c>
      <c r="D925" s="138" t="s">
        <v>2705</v>
      </c>
      <c r="E925" s="138"/>
      <c r="F925" s="104" t="s">
        <v>2242</v>
      </c>
      <c r="G925" s="138"/>
      <c r="H925" s="339">
        <v>25</v>
      </c>
      <c r="I925" s="227"/>
    </row>
    <row r="926" ht="42.75" spans="1:9">
      <c r="A926" s="104" t="s">
        <v>1328</v>
      </c>
      <c r="B926" s="194" t="s">
        <v>2706</v>
      </c>
      <c r="C926" s="138" t="s">
        <v>2707</v>
      </c>
      <c r="D926" s="138" t="s">
        <v>508</v>
      </c>
      <c r="E926" s="138"/>
      <c r="F926" s="104" t="s">
        <v>31</v>
      </c>
      <c r="G926" s="138" t="s">
        <v>2708</v>
      </c>
      <c r="H926" s="339">
        <v>30</v>
      </c>
      <c r="I926" s="227"/>
    </row>
    <row r="927" ht="28.5" spans="1:9">
      <c r="A927" s="104" t="s">
        <v>1328</v>
      </c>
      <c r="B927" s="194" t="s">
        <v>2709</v>
      </c>
      <c r="C927" s="138" t="s">
        <v>2710</v>
      </c>
      <c r="D927" s="138"/>
      <c r="E927" s="138"/>
      <c r="F927" s="104" t="s">
        <v>31</v>
      </c>
      <c r="G927" s="138"/>
      <c r="H927" s="339">
        <v>20</v>
      </c>
      <c r="I927" s="227"/>
    </row>
    <row r="928" ht="28.5" spans="1:9">
      <c r="A928" s="104" t="s">
        <v>1328</v>
      </c>
      <c r="B928" s="194" t="s">
        <v>2711</v>
      </c>
      <c r="C928" s="138" t="s">
        <v>2712</v>
      </c>
      <c r="D928" s="138"/>
      <c r="E928" s="138"/>
      <c r="F928" s="104" t="s">
        <v>31</v>
      </c>
      <c r="G928" s="138"/>
      <c r="H928" s="339">
        <v>20</v>
      </c>
      <c r="I928" s="227"/>
    </row>
    <row r="929" ht="28.5" spans="1:9">
      <c r="A929" s="104" t="s">
        <v>1328</v>
      </c>
      <c r="B929" s="194" t="s">
        <v>2713</v>
      </c>
      <c r="C929" s="138" t="s">
        <v>2714</v>
      </c>
      <c r="D929" s="138"/>
      <c r="E929" s="138"/>
      <c r="F929" s="104" t="s">
        <v>2715</v>
      </c>
      <c r="G929" s="138"/>
      <c r="H929" s="339">
        <v>20</v>
      </c>
      <c r="I929" s="227"/>
    </row>
    <row r="930" ht="28.5" spans="1:9">
      <c r="A930" s="104" t="s">
        <v>1328</v>
      </c>
      <c r="B930" s="194" t="s">
        <v>2716</v>
      </c>
      <c r="C930" s="138" t="s">
        <v>2717</v>
      </c>
      <c r="D930" s="138"/>
      <c r="E930" s="138"/>
      <c r="F930" s="104" t="s">
        <v>31</v>
      </c>
      <c r="G930" s="138"/>
      <c r="H930" s="339">
        <v>3</v>
      </c>
      <c r="I930" s="227"/>
    </row>
    <row r="931" ht="42.75" spans="1:9">
      <c r="A931" s="104" t="s">
        <v>1328</v>
      </c>
      <c r="B931" s="194" t="s">
        <v>2718</v>
      </c>
      <c r="C931" s="138" t="s">
        <v>2719</v>
      </c>
      <c r="D931" s="138" t="s">
        <v>2720</v>
      </c>
      <c r="E931" s="138"/>
      <c r="F931" s="104" t="s">
        <v>2721</v>
      </c>
      <c r="G931" s="138" t="s">
        <v>2722</v>
      </c>
      <c r="H931" s="339">
        <v>15</v>
      </c>
      <c r="I931" s="227"/>
    </row>
    <row r="932" ht="57" spans="1:9">
      <c r="A932" s="104" t="s">
        <v>1328</v>
      </c>
      <c r="B932" s="194" t="s">
        <v>2723</v>
      </c>
      <c r="C932" s="138" t="s">
        <v>2724</v>
      </c>
      <c r="D932" s="138" t="s">
        <v>2725</v>
      </c>
      <c r="E932" s="138"/>
      <c r="F932" s="104" t="s">
        <v>31</v>
      </c>
      <c r="G932" s="138" t="s">
        <v>2726</v>
      </c>
      <c r="H932" s="339">
        <v>35</v>
      </c>
      <c r="I932" s="227"/>
    </row>
    <row r="933" ht="28.5" spans="1:9">
      <c r="A933" s="104" t="s">
        <v>1328</v>
      </c>
      <c r="B933" s="194" t="s">
        <v>2727</v>
      </c>
      <c r="C933" s="138" t="s">
        <v>2728</v>
      </c>
      <c r="D933" s="138"/>
      <c r="E933" s="138"/>
      <c r="F933" s="104" t="s">
        <v>31</v>
      </c>
      <c r="G933" s="138"/>
      <c r="H933" s="339">
        <v>10</v>
      </c>
      <c r="I933" s="227"/>
    </row>
    <row r="934" spans="1:9">
      <c r="A934" s="104" t="s">
        <v>1328</v>
      </c>
      <c r="B934" s="194" t="s">
        <v>2729</v>
      </c>
      <c r="C934" s="138" t="s">
        <v>2730</v>
      </c>
      <c r="D934" s="138"/>
      <c r="E934" s="138"/>
      <c r="F934" s="104" t="s">
        <v>31</v>
      </c>
      <c r="G934" s="138"/>
      <c r="H934" s="339">
        <v>40</v>
      </c>
      <c r="I934" s="227"/>
    </row>
    <row r="935" ht="42.75" spans="1:9">
      <c r="A935" s="104" t="s">
        <v>1328</v>
      </c>
      <c r="B935" s="194" t="s">
        <v>2731</v>
      </c>
      <c r="C935" s="138" t="s">
        <v>2732</v>
      </c>
      <c r="D935" s="138"/>
      <c r="E935" s="138"/>
      <c r="F935" s="104" t="s">
        <v>31</v>
      </c>
      <c r="G935" s="138"/>
      <c r="H935" s="339">
        <v>10</v>
      </c>
      <c r="I935" s="227"/>
    </row>
    <row r="936" ht="42.75" spans="1:9">
      <c r="A936" s="104" t="s">
        <v>1328</v>
      </c>
      <c r="B936" s="194" t="s">
        <v>2733</v>
      </c>
      <c r="C936" s="138" t="s">
        <v>2734</v>
      </c>
      <c r="D936" s="138"/>
      <c r="E936" s="138"/>
      <c r="F936" s="104" t="s">
        <v>31</v>
      </c>
      <c r="G936" s="138"/>
      <c r="H936" s="339">
        <v>10</v>
      </c>
      <c r="I936" s="227"/>
    </row>
    <row r="937" ht="42.75" spans="1:9">
      <c r="A937" s="104" t="s">
        <v>1328</v>
      </c>
      <c r="B937" s="194" t="s">
        <v>2735</v>
      </c>
      <c r="C937" s="138" t="s">
        <v>2736</v>
      </c>
      <c r="D937" s="138"/>
      <c r="E937" s="138"/>
      <c r="F937" s="104" t="s">
        <v>31</v>
      </c>
      <c r="G937" s="138"/>
      <c r="H937" s="339">
        <v>50</v>
      </c>
      <c r="I937" s="227"/>
    </row>
    <row r="938" ht="28.5" spans="1:9">
      <c r="A938" s="104" t="s">
        <v>1328</v>
      </c>
      <c r="B938" s="194" t="s">
        <v>2737</v>
      </c>
      <c r="C938" s="138" t="s">
        <v>2738</v>
      </c>
      <c r="D938" s="138"/>
      <c r="E938" s="138"/>
      <c r="F938" s="104" t="s">
        <v>31</v>
      </c>
      <c r="G938" s="138"/>
      <c r="H938" s="339">
        <v>40</v>
      </c>
      <c r="I938" s="227"/>
    </row>
    <row r="939" ht="28.5" spans="1:9">
      <c r="A939" s="104" t="s">
        <v>1328</v>
      </c>
      <c r="B939" s="194" t="s">
        <v>2739</v>
      </c>
      <c r="C939" s="138" t="s">
        <v>2738</v>
      </c>
      <c r="D939" s="138"/>
      <c r="E939" s="138"/>
      <c r="F939" s="104" t="s">
        <v>31</v>
      </c>
      <c r="G939" s="138" t="s">
        <v>2125</v>
      </c>
      <c r="H939" s="339">
        <v>50</v>
      </c>
      <c r="I939" s="206" t="s">
        <v>112</v>
      </c>
    </row>
    <row r="940" ht="28.5" spans="1:9">
      <c r="A940" s="104" t="s">
        <v>1328</v>
      </c>
      <c r="B940" s="194" t="s">
        <v>2740</v>
      </c>
      <c r="C940" s="138" t="s">
        <v>2741</v>
      </c>
      <c r="D940" s="138"/>
      <c r="E940" s="138"/>
      <c r="F940" s="104" t="s">
        <v>31</v>
      </c>
      <c r="G940" s="138"/>
      <c r="H940" s="339">
        <v>400</v>
      </c>
      <c r="I940" s="206" t="s">
        <v>554</v>
      </c>
    </row>
    <row r="941" ht="42.75" spans="1:9">
      <c r="A941" s="104" t="s">
        <v>1328</v>
      </c>
      <c r="B941" s="194" t="s">
        <v>2742</v>
      </c>
      <c r="C941" s="138" t="s">
        <v>2743</v>
      </c>
      <c r="D941" s="138"/>
      <c r="E941" s="138"/>
      <c r="F941" s="104" t="s">
        <v>397</v>
      </c>
      <c r="G941" s="138" t="s">
        <v>2744</v>
      </c>
      <c r="H941" s="339">
        <v>300</v>
      </c>
      <c r="I941" s="206" t="s">
        <v>554</v>
      </c>
    </row>
    <row r="942" ht="42.75" spans="1:9">
      <c r="A942" s="104" t="s">
        <v>1328</v>
      </c>
      <c r="B942" s="194" t="s">
        <v>2745</v>
      </c>
      <c r="C942" s="138" t="s">
        <v>2743</v>
      </c>
      <c r="D942" s="138"/>
      <c r="E942" s="138"/>
      <c r="F942" s="104" t="s">
        <v>397</v>
      </c>
      <c r="G942" s="138" t="s">
        <v>2746</v>
      </c>
      <c r="H942" s="339">
        <v>600</v>
      </c>
      <c r="I942" s="206" t="s">
        <v>554</v>
      </c>
    </row>
    <row r="943" ht="42.75" spans="1:9">
      <c r="A943" s="104" t="s">
        <v>1328</v>
      </c>
      <c r="B943" s="194" t="s">
        <v>2747</v>
      </c>
      <c r="C943" s="138" t="s">
        <v>2748</v>
      </c>
      <c r="D943" s="138"/>
      <c r="E943" s="138"/>
      <c r="F943" s="104" t="s">
        <v>397</v>
      </c>
      <c r="G943" s="138" t="s">
        <v>2744</v>
      </c>
      <c r="H943" s="339">
        <v>300</v>
      </c>
      <c r="I943" s="206" t="s">
        <v>554</v>
      </c>
    </row>
    <row r="944" ht="42.75" spans="1:9">
      <c r="A944" s="104" t="s">
        <v>1328</v>
      </c>
      <c r="B944" s="194" t="s">
        <v>2749</v>
      </c>
      <c r="C944" s="138" t="s">
        <v>2748</v>
      </c>
      <c r="D944" s="138"/>
      <c r="E944" s="138"/>
      <c r="F944" s="104" t="s">
        <v>397</v>
      </c>
      <c r="G944" s="138" t="s">
        <v>2746</v>
      </c>
      <c r="H944" s="339">
        <v>600</v>
      </c>
      <c r="I944" s="206" t="s">
        <v>554</v>
      </c>
    </row>
    <row r="945" spans="1:9">
      <c r="A945" s="104"/>
      <c r="B945" s="188" t="s">
        <v>2750</v>
      </c>
      <c r="C945" s="144" t="s">
        <v>2751</v>
      </c>
      <c r="D945" s="138"/>
      <c r="E945" s="138"/>
      <c r="F945" s="104"/>
      <c r="G945" s="138"/>
      <c r="H945" s="339"/>
      <c r="I945" s="227"/>
    </row>
    <row r="946" ht="28.5" spans="1:9">
      <c r="A946" s="104"/>
      <c r="B946" s="188" t="s">
        <v>2752</v>
      </c>
      <c r="C946" s="144" t="s">
        <v>2753</v>
      </c>
      <c r="D946" s="138"/>
      <c r="E946" s="138"/>
      <c r="F946" s="104"/>
      <c r="G946" s="138"/>
      <c r="H946" s="339"/>
      <c r="I946" s="227"/>
    </row>
    <row r="947" ht="85.5" spans="1:9">
      <c r="A947" s="104" t="s">
        <v>1328</v>
      </c>
      <c r="B947" s="194" t="s">
        <v>2754</v>
      </c>
      <c r="C947" s="138" t="s">
        <v>2755</v>
      </c>
      <c r="D947" s="138" t="s">
        <v>2756</v>
      </c>
      <c r="E947" s="138"/>
      <c r="F947" s="104" t="s">
        <v>31</v>
      </c>
      <c r="G947" s="138" t="s">
        <v>2757</v>
      </c>
      <c r="H947" s="339">
        <v>1000</v>
      </c>
      <c r="I947" s="227"/>
    </row>
    <row r="948" ht="28.5" spans="1:9">
      <c r="A948" s="104" t="s">
        <v>1328</v>
      </c>
      <c r="B948" s="194" t="s">
        <v>2758</v>
      </c>
      <c r="C948" s="138" t="s">
        <v>2759</v>
      </c>
      <c r="D948" s="138" t="s">
        <v>2760</v>
      </c>
      <c r="E948" s="138" t="s">
        <v>508</v>
      </c>
      <c r="F948" s="104" t="s">
        <v>31</v>
      </c>
      <c r="G948" s="138" t="s">
        <v>508</v>
      </c>
      <c r="H948" s="339">
        <v>800</v>
      </c>
      <c r="I948" s="227"/>
    </row>
    <row r="949" ht="28.5" spans="1:9">
      <c r="A949" s="104" t="s">
        <v>1328</v>
      </c>
      <c r="B949" s="194" t="s">
        <v>2761</v>
      </c>
      <c r="C949" s="138" t="s">
        <v>2762</v>
      </c>
      <c r="D949" s="138" t="s">
        <v>2763</v>
      </c>
      <c r="E949" s="138" t="s">
        <v>2764</v>
      </c>
      <c r="F949" s="104" t="s">
        <v>31</v>
      </c>
      <c r="G949" s="138"/>
      <c r="H949" s="339">
        <v>400</v>
      </c>
      <c r="I949" s="227"/>
    </row>
    <row r="950" ht="71.25" spans="1:9">
      <c r="A950" s="104"/>
      <c r="B950" s="188" t="s">
        <v>2765</v>
      </c>
      <c r="C950" s="144" t="s">
        <v>2766</v>
      </c>
      <c r="D950" s="138" t="s">
        <v>2767</v>
      </c>
      <c r="E950" s="138"/>
      <c r="F950" s="104"/>
      <c r="G950" s="345" t="s">
        <v>2768</v>
      </c>
      <c r="H950" s="339"/>
      <c r="I950" s="85" t="s">
        <v>106</v>
      </c>
    </row>
    <row r="951" ht="42.75" spans="1:9">
      <c r="A951" s="104" t="s">
        <v>1328</v>
      </c>
      <c r="B951" s="194" t="s">
        <v>2769</v>
      </c>
      <c r="C951" s="138" t="s">
        <v>2770</v>
      </c>
      <c r="D951" s="138" t="s">
        <v>2771</v>
      </c>
      <c r="E951" s="138" t="s">
        <v>508</v>
      </c>
      <c r="F951" s="104" t="s">
        <v>2772</v>
      </c>
      <c r="G951" s="138" t="s">
        <v>2773</v>
      </c>
      <c r="H951" s="339">
        <v>40</v>
      </c>
      <c r="I951" s="227"/>
    </row>
    <row r="952" ht="28.5" spans="1:9">
      <c r="A952" s="104" t="s">
        <v>1328</v>
      </c>
      <c r="B952" s="194" t="s">
        <v>2774</v>
      </c>
      <c r="C952" s="138" t="s">
        <v>2775</v>
      </c>
      <c r="D952" s="138" t="s">
        <v>2776</v>
      </c>
      <c r="E952" s="138"/>
      <c r="F952" s="104" t="s">
        <v>2772</v>
      </c>
      <c r="G952" s="138"/>
      <c r="H952" s="339">
        <v>70</v>
      </c>
      <c r="I952" s="227"/>
    </row>
    <row r="953" ht="28.5" spans="1:9">
      <c r="A953" s="104" t="s">
        <v>1328</v>
      </c>
      <c r="B953" s="194" t="s">
        <v>2777</v>
      </c>
      <c r="C953" s="138" t="s">
        <v>2778</v>
      </c>
      <c r="D953" s="138" t="s">
        <v>2779</v>
      </c>
      <c r="E953" s="138" t="s">
        <v>508</v>
      </c>
      <c r="F953" s="104" t="s">
        <v>2772</v>
      </c>
      <c r="G953" s="138"/>
      <c r="H953" s="339">
        <v>80</v>
      </c>
      <c r="I953" s="227"/>
    </row>
    <row r="954" ht="42.75" spans="1:9">
      <c r="A954" s="104" t="s">
        <v>1328</v>
      </c>
      <c r="B954" s="194" t="s">
        <v>2780</v>
      </c>
      <c r="C954" s="209" t="s">
        <v>2781</v>
      </c>
      <c r="D954" s="209" t="s">
        <v>2782</v>
      </c>
      <c r="E954" s="138" t="s">
        <v>508</v>
      </c>
      <c r="F954" s="104" t="s">
        <v>2772</v>
      </c>
      <c r="G954" s="138"/>
      <c r="H954" s="147">
        <v>31.5</v>
      </c>
      <c r="I954" s="85" t="s">
        <v>318</v>
      </c>
    </row>
    <row r="955" ht="28.5" spans="1:9">
      <c r="A955" s="104" t="s">
        <v>1328</v>
      </c>
      <c r="B955" s="194" t="s">
        <v>2783</v>
      </c>
      <c r="C955" s="138" t="s">
        <v>2784</v>
      </c>
      <c r="D955" s="138" t="s">
        <v>2785</v>
      </c>
      <c r="E955" s="138" t="s">
        <v>508</v>
      </c>
      <c r="F955" s="104" t="s">
        <v>2772</v>
      </c>
      <c r="G955" s="138"/>
      <c r="H955" s="339">
        <v>30</v>
      </c>
      <c r="I955" s="227"/>
    </row>
    <row r="956" ht="71.25" spans="1:9">
      <c r="A956" s="104"/>
      <c r="B956" s="188" t="s">
        <v>2786</v>
      </c>
      <c r="C956" s="144" t="s">
        <v>2787</v>
      </c>
      <c r="D956" s="138" t="s">
        <v>2788</v>
      </c>
      <c r="E956" s="138"/>
      <c r="F956" s="104"/>
      <c r="G956" s="345" t="s">
        <v>2789</v>
      </c>
      <c r="H956" s="339"/>
      <c r="I956" s="85" t="s">
        <v>106</v>
      </c>
    </row>
    <row r="957" ht="28.5" spans="1:9">
      <c r="A957" s="104" t="s">
        <v>1328</v>
      </c>
      <c r="B957" s="194" t="s">
        <v>2790</v>
      </c>
      <c r="C957" s="138" t="s">
        <v>2791</v>
      </c>
      <c r="D957" s="138" t="s">
        <v>2792</v>
      </c>
      <c r="E957" s="138" t="s">
        <v>508</v>
      </c>
      <c r="F957" s="104" t="s">
        <v>2772</v>
      </c>
      <c r="G957" s="138" t="s">
        <v>2793</v>
      </c>
      <c r="H957" s="339">
        <v>65</v>
      </c>
      <c r="I957" s="227"/>
    </row>
    <row r="958" ht="28.5" spans="1:9">
      <c r="A958" s="104" t="s">
        <v>1328</v>
      </c>
      <c r="B958" s="194" t="s">
        <v>2794</v>
      </c>
      <c r="C958" s="209" t="s">
        <v>2795</v>
      </c>
      <c r="D958" s="209" t="s">
        <v>2796</v>
      </c>
      <c r="E958" s="209"/>
      <c r="F958" s="209" t="s">
        <v>2772</v>
      </c>
      <c r="G958" s="209" t="s">
        <v>2793</v>
      </c>
      <c r="H958" s="147">
        <v>68.25</v>
      </c>
      <c r="I958" s="85" t="s">
        <v>318</v>
      </c>
    </row>
    <row r="959" ht="28.5" spans="1:9">
      <c r="A959" s="104" t="s">
        <v>1328</v>
      </c>
      <c r="B959" s="194" t="s">
        <v>2797</v>
      </c>
      <c r="C959" s="209" t="s">
        <v>2798</v>
      </c>
      <c r="D959" s="209" t="s">
        <v>2799</v>
      </c>
      <c r="E959" s="138" t="s">
        <v>508</v>
      </c>
      <c r="F959" s="104" t="s">
        <v>658</v>
      </c>
      <c r="G959" s="209" t="s">
        <v>2793</v>
      </c>
      <c r="H959" s="147">
        <v>94.5</v>
      </c>
      <c r="I959" s="85" t="s">
        <v>318</v>
      </c>
    </row>
    <row r="960" ht="28.5" spans="1:9">
      <c r="A960" s="104" t="s">
        <v>1328</v>
      </c>
      <c r="B960" s="194" t="s">
        <v>2800</v>
      </c>
      <c r="C960" s="138" t="s">
        <v>2801</v>
      </c>
      <c r="D960" s="138" t="s">
        <v>2802</v>
      </c>
      <c r="E960" s="138"/>
      <c r="F960" s="104" t="s">
        <v>2772</v>
      </c>
      <c r="G960" s="138"/>
      <c r="H960" s="339">
        <v>100</v>
      </c>
      <c r="I960" s="227"/>
    </row>
    <row r="961" ht="42.75" spans="1:9">
      <c r="A961" s="104" t="s">
        <v>1328</v>
      </c>
      <c r="B961" s="194" t="s">
        <v>2803</v>
      </c>
      <c r="C961" s="138" t="s">
        <v>2804</v>
      </c>
      <c r="D961" s="138"/>
      <c r="E961" s="138"/>
      <c r="F961" s="104" t="s">
        <v>2772</v>
      </c>
      <c r="G961" s="209" t="s">
        <v>2805</v>
      </c>
      <c r="H961" s="147">
        <v>168</v>
      </c>
      <c r="I961" s="85" t="s">
        <v>318</v>
      </c>
    </row>
    <row r="962" ht="42.75" spans="1:9">
      <c r="A962" s="104" t="s">
        <v>1328</v>
      </c>
      <c r="B962" s="194" t="s">
        <v>2806</v>
      </c>
      <c r="C962" s="138" t="s">
        <v>2807</v>
      </c>
      <c r="D962" s="138" t="s">
        <v>2808</v>
      </c>
      <c r="E962" s="138"/>
      <c r="F962" s="104" t="s">
        <v>2809</v>
      </c>
      <c r="G962" s="138" t="s">
        <v>2810</v>
      </c>
      <c r="H962" s="339">
        <v>270</v>
      </c>
      <c r="I962" s="227"/>
    </row>
    <row r="963" ht="28.5" spans="1:9">
      <c r="A963" s="104" t="s">
        <v>1328</v>
      </c>
      <c r="B963" s="194" t="s">
        <v>2811</v>
      </c>
      <c r="C963" s="138" t="s">
        <v>2812</v>
      </c>
      <c r="D963" s="138"/>
      <c r="E963" s="138"/>
      <c r="F963" s="104" t="s">
        <v>2772</v>
      </c>
      <c r="G963" s="138"/>
      <c r="H963" s="339">
        <v>200</v>
      </c>
      <c r="I963" s="227"/>
    </row>
    <row r="964" ht="28.5" spans="1:9">
      <c r="A964" s="104" t="s">
        <v>1328</v>
      </c>
      <c r="B964" s="194" t="s">
        <v>2813</v>
      </c>
      <c r="C964" s="138" t="s">
        <v>2814</v>
      </c>
      <c r="D964" s="138"/>
      <c r="E964" s="138"/>
      <c r="F964" s="104" t="s">
        <v>2772</v>
      </c>
      <c r="G964" s="138"/>
      <c r="H964" s="339">
        <v>140</v>
      </c>
      <c r="I964" s="227"/>
    </row>
    <row r="965" ht="42.75" spans="1:9">
      <c r="A965" s="104" t="s">
        <v>1328</v>
      </c>
      <c r="B965" s="194" t="s">
        <v>2815</v>
      </c>
      <c r="C965" s="138" t="s">
        <v>2816</v>
      </c>
      <c r="D965" s="138"/>
      <c r="E965" s="138"/>
      <c r="F965" s="104" t="s">
        <v>2772</v>
      </c>
      <c r="G965" s="138" t="s">
        <v>2810</v>
      </c>
      <c r="H965" s="339">
        <v>270</v>
      </c>
      <c r="I965" s="227"/>
    </row>
    <row r="966" ht="28.5" spans="1:9">
      <c r="A966" s="361" t="s">
        <v>1328</v>
      </c>
      <c r="B966" s="362" t="s">
        <v>2817</v>
      </c>
      <c r="C966" s="363" t="s">
        <v>2818</v>
      </c>
      <c r="D966" s="363"/>
      <c r="E966" s="363"/>
      <c r="F966" s="361" t="s">
        <v>2772</v>
      </c>
      <c r="G966" s="363"/>
      <c r="H966" s="364">
        <v>735</v>
      </c>
      <c r="I966" s="361" t="s">
        <v>2819</v>
      </c>
    </row>
    <row r="967" ht="42.75" spans="1:9">
      <c r="A967" s="104"/>
      <c r="B967" s="188" t="s">
        <v>2820</v>
      </c>
      <c r="C967" s="144" t="s">
        <v>2821</v>
      </c>
      <c r="D967" s="138" t="s">
        <v>2822</v>
      </c>
      <c r="E967" s="138" t="s">
        <v>508</v>
      </c>
      <c r="F967" s="104"/>
      <c r="G967" s="365" t="s">
        <v>2823</v>
      </c>
      <c r="H967" s="339"/>
      <c r="I967" s="274" t="s">
        <v>106</v>
      </c>
    </row>
    <row r="968" ht="28.5" spans="1:9">
      <c r="A968" s="104" t="s">
        <v>1328</v>
      </c>
      <c r="B968" s="194" t="s">
        <v>2824</v>
      </c>
      <c r="C968" s="138" t="s">
        <v>2825</v>
      </c>
      <c r="D968" s="138" t="s">
        <v>508</v>
      </c>
      <c r="E968" s="138"/>
      <c r="F968" s="104" t="s">
        <v>2772</v>
      </c>
      <c r="G968" s="138" t="s">
        <v>508</v>
      </c>
      <c r="H968" s="147">
        <v>262.5</v>
      </c>
      <c r="I968" s="85" t="s">
        <v>318</v>
      </c>
    </row>
    <row r="969" ht="28.5" spans="1:9">
      <c r="A969" s="104" t="s">
        <v>1328</v>
      </c>
      <c r="B969" s="194" t="s">
        <v>2826</v>
      </c>
      <c r="C969" s="138" t="s">
        <v>2827</v>
      </c>
      <c r="D969" s="138" t="s">
        <v>2828</v>
      </c>
      <c r="E969" s="138"/>
      <c r="F969" s="104" t="s">
        <v>2772</v>
      </c>
      <c r="G969" s="138" t="s">
        <v>508</v>
      </c>
      <c r="H969" s="147">
        <v>157.5</v>
      </c>
      <c r="I969" s="85" t="s">
        <v>318</v>
      </c>
    </row>
    <row r="970" ht="28.5" spans="1:9">
      <c r="A970" s="104"/>
      <c r="B970" s="188" t="s">
        <v>2829</v>
      </c>
      <c r="C970" s="144" t="s">
        <v>2830</v>
      </c>
      <c r="D970" s="138"/>
      <c r="E970" s="138"/>
      <c r="F970" s="104"/>
      <c r="G970" s="138"/>
      <c r="H970" s="339"/>
      <c r="I970" s="227"/>
    </row>
    <row r="971" ht="28.5" spans="1:9">
      <c r="A971" s="104" t="s">
        <v>1328</v>
      </c>
      <c r="B971" s="194" t="s">
        <v>2831</v>
      </c>
      <c r="C971" s="138" t="s">
        <v>2832</v>
      </c>
      <c r="D971" s="138"/>
      <c r="E971" s="138"/>
      <c r="F971" s="138" t="s">
        <v>2833</v>
      </c>
      <c r="G971" s="138"/>
      <c r="H971" s="147">
        <v>57.75</v>
      </c>
      <c r="I971" s="85" t="s">
        <v>318</v>
      </c>
    </row>
    <row r="972" ht="28.5" spans="1:9">
      <c r="A972" s="104" t="s">
        <v>1328</v>
      </c>
      <c r="B972" s="194" t="s">
        <v>2834</v>
      </c>
      <c r="C972" s="138" t="s">
        <v>2835</v>
      </c>
      <c r="D972" s="138"/>
      <c r="E972" s="138"/>
      <c r="F972" s="104" t="s">
        <v>2833</v>
      </c>
      <c r="G972" s="138"/>
      <c r="H972" s="147">
        <v>115.5</v>
      </c>
      <c r="I972" s="85" t="s">
        <v>318</v>
      </c>
    </row>
    <row r="973" ht="28.5" spans="1:9">
      <c r="A973" s="104" t="s">
        <v>1328</v>
      </c>
      <c r="B973" s="194" t="s">
        <v>2836</v>
      </c>
      <c r="C973" s="138" t="s">
        <v>2837</v>
      </c>
      <c r="D973" s="138"/>
      <c r="E973" s="138"/>
      <c r="F973" s="104" t="s">
        <v>2833</v>
      </c>
      <c r="G973" s="138"/>
      <c r="H973" s="339">
        <v>100</v>
      </c>
      <c r="I973" s="227"/>
    </row>
    <row r="974" ht="28.5" spans="1:9">
      <c r="A974" s="104" t="s">
        <v>1328</v>
      </c>
      <c r="B974" s="194" t="s">
        <v>2838</v>
      </c>
      <c r="C974" s="138" t="s">
        <v>2839</v>
      </c>
      <c r="D974" s="138"/>
      <c r="E974" s="138"/>
      <c r="F974" s="104" t="s">
        <v>2840</v>
      </c>
      <c r="G974" s="138"/>
      <c r="H974" s="339">
        <v>500</v>
      </c>
      <c r="I974" s="274" t="s">
        <v>554</v>
      </c>
    </row>
    <row r="975" ht="28.5" spans="1:9">
      <c r="A975" s="104"/>
      <c r="B975" s="188" t="s">
        <v>2841</v>
      </c>
      <c r="C975" s="144" t="s">
        <v>2842</v>
      </c>
      <c r="D975" s="138"/>
      <c r="E975" s="138"/>
      <c r="F975" s="104"/>
      <c r="G975" s="138"/>
      <c r="H975" s="339"/>
      <c r="I975" s="274"/>
    </row>
    <row r="976" spans="1:9">
      <c r="A976" s="104" t="s">
        <v>1328</v>
      </c>
      <c r="B976" s="194" t="s">
        <v>2843</v>
      </c>
      <c r="C976" s="138" t="s">
        <v>2844</v>
      </c>
      <c r="D976" s="138"/>
      <c r="E976" s="138"/>
      <c r="F976" s="104" t="s">
        <v>1331</v>
      </c>
      <c r="G976" s="138"/>
      <c r="H976" s="339">
        <v>200</v>
      </c>
      <c r="I976" s="274"/>
    </row>
    <row r="977" ht="28.5" spans="1:9">
      <c r="A977" s="104" t="s">
        <v>1328</v>
      </c>
      <c r="B977" s="194" t="s">
        <v>2845</v>
      </c>
      <c r="C977" s="138" t="s">
        <v>2846</v>
      </c>
      <c r="D977" s="138" t="s">
        <v>2847</v>
      </c>
      <c r="E977" s="138"/>
      <c r="F977" s="104" t="s">
        <v>1331</v>
      </c>
      <c r="G977" s="138"/>
      <c r="H977" s="339">
        <v>280</v>
      </c>
      <c r="I977" s="274"/>
    </row>
    <row r="978" ht="28.5" spans="1:9">
      <c r="A978" s="104"/>
      <c r="B978" s="188" t="s">
        <v>2848</v>
      </c>
      <c r="C978" s="144" t="s">
        <v>2849</v>
      </c>
      <c r="D978" s="138"/>
      <c r="E978" s="138"/>
      <c r="F978" s="104"/>
      <c r="G978" s="138"/>
      <c r="H978" s="339"/>
      <c r="I978" s="274"/>
    </row>
    <row r="979" ht="28.5" spans="1:9">
      <c r="A979" s="104" t="s">
        <v>1328</v>
      </c>
      <c r="B979" s="194" t="s">
        <v>2850</v>
      </c>
      <c r="C979" s="138" t="s">
        <v>2851</v>
      </c>
      <c r="D979" s="138" t="s">
        <v>2852</v>
      </c>
      <c r="E979" s="138"/>
      <c r="F979" s="104" t="s">
        <v>31</v>
      </c>
      <c r="G979" s="138"/>
      <c r="H979" s="339">
        <v>200</v>
      </c>
      <c r="I979" s="274"/>
    </row>
    <row r="980" ht="28.5" spans="1:9">
      <c r="A980" s="104" t="s">
        <v>1328</v>
      </c>
      <c r="B980" s="194" t="s">
        <v>2853</v>
      </c>
      <c r="C980" s="138" t="s">
        <v>2854</v>
      </c>
      <c r="D980" s="138"/>
      <c r="E980" s="138"/>
      <c r="F980" s="104" t="s">
        <v>2840</v>
      </c>
      <c r="G980" s="138" t="s">
        <v>2855</v>
      </c>
      <c r="H980" s="339">
        <v>40</v>
      </c>
      <c r="I980" s="274" t="s">
        <v>893</v>
      </c>
    </row>
    <row r="981" ht="28.5" spans="1:9">
      <c r="A981" s="104" t="s">
        <v>1328</v>
      </c>
      <c r="B981" s="194" t="s">
        <v>2856</v>
      </c>
      <c r="C981" s="138" t="s">
        <v>2857</v>
      </c>
      <c r="D981" s="138"/>
      <c r="E981" s="138"/>
      <c r="F981" s="104" t="s">
        <v>2858</v>
      </c>
      <c r="G981" s="138" t="s">
        <v>2855</v>
      </c>
      <c r="H981" s="339">
        <v>40</v>
      </c>
      <c r="I981" s="227"/>
    </row>
    <row r="982" spans="1:9">
      <c r="A982" s="104" t="s">
        <v>1328</v>
      </c>
      <c r="B982" s="194" t="s">
        <v>2859</v>
      </c>
      <c r="C982" s="138" t="s">
        <v>2860</v>
      </c>
      <c r="D982" s="138" t="s">
        <v>2861</v>
      </c>
      <c r="E982" s="138"/>
      <c r="F982" s="104" t="s">
        <v>31</v>
      </c>
      <c r="G982" s="138"/>
      <c r="H982" s="339">
        <v>60</v>
      </c>
      <c r="I982" s="227"/>
    </row>
    <row r="983" ht="28.5" spans="1:9">
      <c r="A983" s="104" t="s">
        <v>1328</v>
      </c>
      <c r="B983" s="194" t="s">
        <v>2862</v>
      </c>
      <c r="C983" s="138" t="s">
        <v>2863</v>
      </c>
      <c r="D983" s="138"/>
      <c r="E983" s="138"/>
      <c r="F983" s="104" t="s">
        <v>31</v>
      </c>
      <c r="G983" s="138" t="s">
        <v>2864</v>
      </c>
      <c r="H983" s="339">
        <v>150</v>
      </c>
      <c r="I983" s="227"/>
    </row>
    <row r="984" ht="28.5" spans="1:9">
      <c r="A984" s="104" t="s">
        <v>1328</v>
      </c>
      <c r="B984" s="194" t="s">
        <v>2865</v>
      </c>
      <c r="C984" s="138" t="s">
        <v>2866</v>
      </c>
      <c r="D984" s="138"/>
      <c r="E984" s="138"/>
      <c r="F984" s="104" t="s">
        <v>31</v>
      </c>
      <c r="G984" s="138" t="s">
        <v>2867</v>
      </c>
      <c r="H984" s="339">
        <v>100</v>
      </c>
      <c r="I984" s="227"/>
    </row>
    <row r="985" ht="28.5" spans="1:9">
      <c r="A985" s="104" t="s">
        <v>1328</v>
      </c>
      <c r="B985" s="194" t="s">
        <v>2868</v>
      </c>
      <c r="C985" s="209" t="s">
        <v>2869</v>
      </c>
      <c r="D985" s="209" t="s">
        <v>2870</v>
      </c>
      <c r="E985" s="138"/>
      <c r="F985" s="104" t="s">
        <v>31</v>
      </c>
      <c r="G985" s="138"/>
      <c r="H985" s="147">
        <v>157.5</v>
      </c>
      <c r="I985" s="85" t="s">
        <v>318</v>
      </c>
    </row>
    <row r="986" ht="114" spans="1:9">
      <c r="A986" s="366"/>
      <c r="B986" s="366">
        <v>250403087</v>
      </c>
      <c r="C986" s="366" t="s">
        <v>2871</v>
      </c>
      <c r="D986" s="366" t="s">
        <v>2872</v>
      </c>
      <c r="E986" s="366"/>
      <c r="F986" s="366" t="s">
        <v>31</v>
      </c>
      <c r="G986" s="211"/>
      <c r="H986" s="367">
        <v>79.78</v>
      </c>
      <c r="I986" s="368" t="s">
        <v>2873</v>
      </c>
    </row>
  </sheetData>
  <mergeCells count="17">
    <mergeCell ref="A1:H1"/>
    <mergeCell ref="A2:H2"/>
    <mergeCell ref="A3:H3"/>
    <mergeCell ref="A4:H4"/>
    <mergeCell ref="A5:H5"/>
    <mergeCell ref="A6:H6"/>
    <mergeCell ref="A7:H7"/>
    <mergeCell ref="A8:H8"/>
    <mergeCell ref="A9:H9"/>
    <mergeCell ref="A10:H10"/>
    <mergeCell ref="A11:A12"/>
    <mergeCell ref="B11:B12"/>
    <mergeCell ref="C11:C12"/>
    <mergeCell ref="D11:D12"/>
    <mergeCell ref="E11:E12"/>
    <mergeCell ref="F11:F12"/>
    <mergeCell ref="G11:G12"/>
  </mergeCells>
  <pageMargins left="0.944444444444444" right="0.944444444444444" top="0.786805555555556" bottom="1.37777777777778" header="0.511805555555556" footer="1.1375"/>
  <pageSetup paperSize="9" scale="69" firstPageNumber="9" orientation="portrait" useFirstPageNumber="1" horizontalDpi="600" verticalDpi="600"/>
  <headerFooter alignWithMargins="0">
    <oddHeader>&amp;C贵州省医疗服务价格医技诊疗类</oddHeader>
    <oddFooter>&amp;C&amp;P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988"/>
  <sheetViews>
    <sheetView showZeros="0" tabSelected="1" zoomScale="85" zoomScaleNormal="85" workbookViewId="0">
      <pane ySplit="10" topLeftCell="A2401" activePane="bottomLeft" state="frozen"/>
      <selection/>
      <selection pane="bottomLeft" activeCell="G2414" sqref="G2414"/>
    </sheetView>
  </sheetViews>
  <sheetFormatPr defaultColWidth="9" defaultRowHeight="14.25" customHeight="1"/>
  <cols>
    <col min="1" max="1" width="11.25" customWidth="1"/>
    <col min="2" max="2" width="15.2916666666667" customWidth="1"/>
    <col min="3" max="3" width="18.875" customWidth="1"/>
    <col min="4" max="4" width="27.9333333333333" customWidth="1"/>
    <col min="5" max="5" width="8.625" customWidth="1"/>
    <col min="6" max="6" width="10.4166666666667" customWidth="1"/>
    <col min="7" max="7" width="23.3833333333333" customWidth="1"/>
    <col min="8" max="8" width="16.6666666666667" style="159" customWidth="1"/>
    <col min="9" max="9" width="24" style="96" customWidth="1"/>
  </cols>
  <sheetData>
    <row r="1" s="60" customFormat="1" ht="25.5" spans="1:9">
      <c r="A1" s="160" t="s">
        <v>2874</v>
      </c>
      <c r="B1" s="161"/>
      <c r="C1" s="161"/>
      <c r="D1" s="161"/>
      <c r="E1" s="161"/>
      <c r="F1" s="161"/>
      <c r="G1" s="161"/>
      <c r="H1" s="162"/>
      <c r="I1" s="150"/>
    </row>
    <row r="2" ht="15.75" spans="1:9">
      <c r="A2" s="163" t="s">
        <v>2875</v>
      </c>
      <c r="B2" s="163"/>
      <c r="C2" s="163"/>
      <c r="D2" s="163"/>
      <c r="E2" s="163"/>
      <c r="F2" s="163"/>
      <c r="G2" s="163"/>
      <c r="H2" s="164"/>
      <c r="I2" s="148"/>
    </row>
    <row r="3" ht="15.75" spans="1:9">
      <c r="A3" s="165" t="s">
        <v>2876</v>
      </c>
      <c r="B3" s="165"/>
      <c r="C3" s="165"/>
      <c r="D3" s="165"/>
      <c r="E3" s="165"/>
      <c r="F3" s="165"/>
      <c r="G3" s="165"/>
      <c r="H3" s="166"/>
      <c r="I3" s="148"/>
    </row>
    <row r="4" ht="15.75" spans="1:9">
      <c r="A4" s="165" t="s">
        <v>2877</v>
      </c>
      <c r="B4" s="165"/>
      <c r="C4" s="165"/>
      <c r="D4" s="165"/>
      <c r="E4" s="165"/>
      <c r="F4" s="165"/>
      <c r="G4" s="165"/>
      <c r="H4" s="166"/>
      <c r="I4" s="148"/>
    </row>
    <row r="5" ht="15.75" spans="1:9">
      <c r="A5" s="165" t="s">
        <v>2878</v>
      </c>
      <c r="B5" s="165"/>
      <c r="C5" s="165"/>
      <c r="D5" s="165"/>
      <c r="E5" s="165"/>
      <c r="F5" s="165"/>
      <c r="G5" s="165"/>
      <c r="H5" s="166"/>
      <c r="I5" s="148"/>
    </row>
    <row r="6" spans="1:9">
      <c r="A6" s="167" t="s">
        <v>2879</v>
      </c>
      <c r="B6" s="167"/>
      <c r="C6" s="167"/>
      <c r="D6" s="167"/>
      <c r="E6" s="167"/>
      <c r="F6" s="167"/>
      <c r="G6" s="167"/>
      <c r="H6" s="168"/>
      <c r="I6" s="148"/>
    </row>
    <row r="7" ht="15.75" spans="1:9">
      <c r="A7" s="169" t="s">
        <v>2880</v>
      </c>
      <c r="B7" s="169"/>
      <c r="C7" s="169"/>
      <c r="D7" s="169"/>
      <c r="E7" s="169"/>
      <c r="F7" s="169"/>
      <c r="G7" s="169"/>
      <c r="H7" s="170"/>
      <c r="I7" s="148"/>
    </row>
    <row r="8" ht="15.75" spans="1:9">
      <c r="A8" s="171" t="s">
        <v>2881</v>
      </c>
      <c r="B8" s="171"/>
      <c r="C8" s="171"/>
      <c r="D8" s="171"/>
      <c r="E8" s="171"/>
      <c r="F8" s="171"/>
      <c r="G8" s="171"/>
      <c r="H8" s="172"/>
      <c r="I8" s="148"/>
    </row>
    <row r="9" s="122" customFormat="1" spans="1:9">
      <c r="A9" s="130" t="s">
        <v>9</v>
      </c>
      <c r="B9" s="131" t="s">
        <v>10</v>
      </c>
      <c r="C9" s="130" t="s">
        <v>11</v>
      </c>
      <c r="D9" s="130" t="s">
        <v>12</v>
      </c>
      <c r="E9" s="130" t="s">
        <v>13</v>
      </c>
      <c r="F9" s="130" t="s">
        <v>14</v>
      </c>
      <c r="G9" s="130" t="s">
        <v>2882</v>
      </c>
      <c r="H9" s="173" t="s">
        <v>16</v>
      </c>
      <c r="I9" s="135" t="s">
        <v>17</v>
      </c>
    </row>
    <row r="10" s="122" customFormat="1" spans="1:9">
      <c r="A10" s="174"/>
      <c r="B10" s="133"/>
      <c r="C10" s="174"/>
      <c r="D10" s="174"/>
      <c r="E10" s="174"/>
      <c r="F10" s="174"/>
      <c r="G10" s="174"/>
      <c r="H10" s="175" t="s">
        <v>18</v>
      </c>
      <c r="I10" s="196"/>
    </row>
    <row r="11" spans="1:9">
      <c r="A11" s="176"/>
      <c r="B11" s="177" t="s">
        <v>2883</v>
      </c>
      <c r="C11" s="178" t="s">
        <v>2884</v>
      </c>
      <c r="D11" s="179"/>
      <c r="E11" s="180"/>
      <c r="F11" s="181"/>
      <c r="G11" s="180"/>
      <c r="H11" s="182"/>
      <c r="I11" s="197"/>
    </row>
    <row r="12" ht="50" customHeight="1" spans="1:9">
      <c r="A12" s="183"/>
      <c r="B12" s="184"/>
      <c r="C12" s="185" t="s">
        <v>2885</v>
      </c>
      <c r="D12" s="186"/>
      <c r="E12" s="186"/>
      <c r="F12" s="186"/>
      <c r="G12" s="186"/>
      <c r="H12" s="186"/>
      <c r="I12" s="198"/>
    </row>
    <row r="13" ht="31.5" customHeight="1" spans="1:9">
      <c r="A13" s="183"/>
      <c r="B13" s="184"/>
      <c r="C13" s="185"/>
      <c r="D13" s="186"/>
      <c r="E13" s="186"/>
      <c r="F13" s="186"/>
      <c r="G13" s="186"/>
      <c r="H13" s="186"/>
      <c r="I13" s="198"/>
    </row>
    <row r="14" ht="43.5" customHeight="1" spans="1:9">
      <c r="A14" s="183"/>
      <c r="B14" s="184"/>
      <c r="C14" s="185"/>
      <c r="D14" s="186"/>
      <c r="E14" s="186"/>
      <c r="F14" s="186"/>
      <c r="G14" s="186"/>
      <c r="H14" s="186"/>
      <c r="I14" s="198"/>
    </row>
    <row r="15" ht="26" customHeight="1" spans="1:9">
      <c r="A15" s="183"/>
      <c r="B15" s="184"/>
      <c r="C15" s="185"/>
      <c r="D15" s="186"/>
      <c r="E15" s="186"/>
      <c r="F15" s="186"/>
      <c r="G15" s="186"/>
      <c r="H15" s="186"/>
      <c r="I15" s="198"/>
    </row>
    <row r="16" ht="97" hidden="1" customHeight="1" spans="1:9">
      <c r="A16" s="183"/>
      <c r="B16" s="184"/>
      <c r="C16" s="185"/>
      <c r="D16" s="186"/>
      <c r="E16" s="186"/>
      <c r="F16" s="186"/>
      <c r="G16" s="186"/>
      <c r="H16" s="186"/>
      <c r="I16" s="198"/>
    </row>
    <row r="17" spans="1:9">
      <c r="A17" s="187"/>
      <c r="B17" s="188" t="s">
        <v>2886</v>
      </c>
      <c r="C17" s="189" t="s">
        <v>2887</v>
      </c>
      <c r="D17" s="190"/>
      <c r="E17" s="190"/>
      <c r="F17" s="191"/>
      <c r="G17" s="190"/>
      <c r="H17" s="192"/>
      <c r="I17" s="187"/>
    </row>
    <row r="18" ht="42.75" spans="1:9">
      <c r="A18" s="193" t="s">
        <v>91</v>
      </c>
      <c r="B18" s="194" t="s">
        <v>2888</v>
      </c>
      <c r="C18" s="138" t="s">
        <v>2889</v>
      </c>
      <c r="D18" s="138" t="s">
        <v>2890</v>
      </c>
      <c r="E18" s="138"/>
      <c r="F18" s="104" t="s">
        <v>2891</v>
      </c>
      <c r="G18" s="138" t="s">
        <v>2892</v>
      </c>
      <c r="H18" s="195">
        <v>35</v>
      </c>
      <c r="I18" s="187"/>
    </row>
    <row r="19" ht="28.5" spans="1:9">
      <c r="A19" s="193" t="s">
        <v>91</v>
      </c>
      <c r="B19" s="194" t="s">
        <v>2893</v>
      </c>
      <c r="C19" s="138" t="s">
        <v>2894</v>
      </c>
      <c r="D19" s="138" t="s">
        <v>2895</v>
      </c>
      <c r="E19" s="138"/>
      <c r="F19" s="104" t="s">
        <v>31</v>
      </c>
      <c r="G19" s="138"/>
      <c r="H19" s="195">
        <v>60</v>
      </c>
      <c r="I19" s="187"/>
    </row>
    <row r="20" spans="1:9">
      <c r="A20" s="193" t="s">
        <v>91</v>
      </c>
      <c r="B20" s="194" t="s">
        <v>2896</v>
      </c>
      <c r="C20" s="138" t="s">
        <v>2897</v>
      </c>
      <c r="D20" s="138" t="s">
        <v>2898</v>
      </c>
      <c r="E20" s="138"/>
      <c r="F20" s="104" t="s">
        <v>31</v>
      </c>
      <c r="G20" s="138"/>
      <c r="H20" s="195">
        <v>80</v>
      </c>
      <c r="I20" s="187"/>
    </row>
    <row r="21" ht="28.5" spans="1:9">
      <c r="A21" s="193" t="s">
        <v>91</v>
      </c>
      <c r="B21" s="194" t="s">
        <v>2899</v>
      </c>
      <c r="C21" s="138" t="s">
        <v>2900</v>
      </c>
      <c r="D21" s="138" t="s">
        <v>2901</v>
      </c>
      <c r="E21" s="138"/>
      <c r="F21" s="104" t="s">
        <v>31</v>
      </c>
      <c r="G21" s="138"/>
      <c r="H21" s="195">
        <v>260</v>
      </c>
      <c r="I21" s="187"/>
    </row>
    <row r="22" ht="28.5" spans="1:9">
      <c r="A22" s="193" t="s">
        <v>91</v>
      </c>
      <c r="B22" s="194" t="s">
        <v>2902</v>
      </c>
      <c r="C22" s="138" t="s">
        <v>2903</v>
      </c>
      <c r="D22" s="138" t="s">
        <v>2904</v>
      </c>
      <c r="E22" s="138"/>
      <c r="F22" s="104" t="s">
        <v>222</v>
      </c>
      <c r="G22" s="138"/>
      <c r="H22" s="195">
        <v>50</v>
      </c>
      <c r="I22" s="187"/>
    </row>
    <row r="23" spans="1:9">
      <c r="A23" s="193" t="s">
        <v>91</v>
      </c>
      <c r="B23" s="194" t="s">
        <v>2905</v>
      </c>
      <c r="C23" s="138" t="s">
        <v>2906</v>
      </c>
      <c r="D23" s="138"/>
      <c r="E23" s="138"/>
      <c r="F23" s="104" t="s">
        <v>31</v>
      </c>
      <c r="G23" s="138"/>
      <c r="H23" s="195">
        <v>1250</v>
      </c>
      <c r="I23" s="187"/>
    </row>
    <row r="24" ht="28.5" spans="1:9">
      <c r="A24" s="193" t="s">
        <v>91</v>
      </c>
      <c r="B24" s="194" t="s">
        <v>2907</v>
      </c>
      <c r="C24" s="138" t="s">
        <v>2908</v>
      </c>
      <c r="D24" s="138" t="s">
        <v>2909</v>
      </c>
      <c r="E24" s="138"/>
      <c r="F24" s="104" t="s">
        <v>2910</v>
      </c>
      <c r="G24" s="138"/>
      <c r="H24" s="195">
        <v>20</v>
      </c>
      <c r="I24" s="187"/>
    </row>
    <row r="25" ht="28.5" spans="1:9">
      <c r="A25" s="193" t="s">
        <v>91</v>
      </c>
      <c r="B25" s="194" t="s">
        <v>2911</v>
      </c>
      <c r="C25" s="138" t="s">
        <v>2912</v>
      </c>
      <c r="D25" s="138" t="s">
        <v>2913</v>
      </c>
      <c r="E25" s="138"/>
      <c r="F25" s="104" t="s">
        <v>2910</v>
      </c>
      <c r="G25" s="138"/>
      <c r="H25" s="195">
        <v>90</v>
      </c>
      <c r="I25" s="187"/>
    </row>
    <row r="26" ht="57" spans="1:9">
      <c r="A26" s="193" t="s">
        <v>91</v>
      </c>
      <c r="B26" s="194" t="s">
        <v>2914</v>
      </c>
      <c r="C26" s="138" t="s">
        <v>2915</v>
      </c>
      <c r="D26" s="138" t="s">
        <v>2916</v>
      </c>
      <c r="E26" s="138"/>
      <c r="F26" s="104" t="s">
        <v>2917</v>
      </c>
      <c r="G26" s="138" t="s">
        <v>2918</v>
      </c>
      <c r="H26" s="195">
        <v>60</v>
      </c>
      <c r="I26" s="187"/>
    </row>
    <row r="27" ht="28.5" spans="1:9">
      <c r="A27" s="193" t="s">
        <v>91</v>
      </c>
      <c r="B27" s="194" t="s">
        <v>2919</v>
      </c>
      <c r="C27" s="138" t="s">
        <v>2920</v>
      </c>
      <c r="D27" s="138" t="s">
        <v>2921</v>
      </c>
      <c r="E27" s="138"/>
      <c r="F27" s="104" t="s">
        <v>2922</v>
      </c>
      <c r="G27" s="138" t="s">
        <v>2923</v>
      </c>
      <c r="H27" s="195">
        <v>60</v>
      </c>
      <c r="I27" s="187"/>
    </row>
    <row r="28" ht="28.5" spans="1:9">
      <c r="A28" s="193" t="s">
        <v>91</v>
      </c>
      <c r="B28" s="194" t="s">
        <v>2924</v>
      </c>
      <c r="C28" s="138" t="s">
        <v>2925</v>
      </c>
      <c r="D28" s="138" t="s">
        <v>2926</v>
      </c>
      <c r="E28" s="138"/>
      <c r="F28" s="104" t="s">
        <v>31</v>
      </c>
      <c r="G28" s="138" t="s">
        <v>2927</v>
      </c>
      <c r="H28" s="195">
        <v>60</v>
      </c>
      <c r="I28" s="187"/>
    </row>
    <row r="29" spans="1:9">
      <c r="A29" s="193" t="s">
        <v>91</v>
      </c>
      <c r="B29" s="194" t="s">
        <v>2928</v>
      </c>
      <c r="C29" s="138" t="s">
        <v>2929</v>
      </c>
      <c r="D29" s="138"/>
      <c r="E29" s="138"/>
      <c r="F29" s="104" t="s">
        <v>31</v>
      </c>
      <c r="G29" s="138"/>
      <c r="H29" s="147">
        <v>72</v>
      </c>
      <c r="I29" s="199" t="s">
        <v>318</v>
      </c>
    </row>
    <row r="30" spans="1:9">
      <c r="A30" s="193" t="s">
        <v>91</v>
      </c>
      <c r="B30" s="194" t="s">
        <v>2930</v>
      </c>
      <c r="C30" s="138" t="s">
        <v>2931</v>
      </c>
      <c r="D30" s="138"/>
      <c r="E30" s="138"/>
      <c r="F30" s="104" t="s">
        <v>222</v>
      </c>
      <c r="G30" s="138"/>
      <c r="H30" s="195">
        <v>30</v>
      </c>
      <c r="I30" s="187"/>
    </row>
    <row r="31" spans="1:9">
      <c r="A31" s="193" t="s">
        <v>91</v>
      </c>
      <c r="B31" s="194" t="s">
        <v>2932</v>
      </c>
      <c r="C31" s="138" t="s">
        <v>2933</v>
      </c>
      <c r="D31" s="138"/>
      <c r="E31" s="138"/>
      <c r="F31" s="104" t="s">
        <v>222</v>
      </c>
      <c r="G31" s="138"/>
      <c r="H31" s="195">
        <v>20</v>
      </c>
      <c r="I31" s="187"/>
    </row>
    <row r="32" spans="1:9">
      <c r="A32" s="193" t="s">
        <v>91</v>
      </c>
      <c r="B32" s="194" t="s">
        <v>2934</v>
      </c>
      <c r="C32" s="138" t="s">
        <v>2935</v>
      </c>
      <c r="D32" s="138" t="s">
        <v>2936</v>
      </c>
      <c r="E32" s="138"/>
      <c r="F32" s="104" t="s">
        <v>31</v>
      </c>
      <c r="G32" s="138"/>
      <c r="H32" s="195">
        <v>20</v>
      </c>
      <c r="I32" s="187"/>
    </row>
    <row r="33" ht="28.5" spans="1:9">
      <c r="A33" s="193" t="s">
        <v>84</v>
      </c>
      <c r="B33" s="194" t="s">
        <v>2937</v>
      </c>
      <c r="C33" s="138" t="s">
        <v>2938</v>
      </c>
      <c r="D33" s="138" t="s">
        <v>2939</v>
      </c>
      <c r="E33" s="138"/>
      <c r="F33" s="104" t="s">
        <v>31</v>
      </c>
      <c r="G33" s="138" t="s">
        <v>2940</v>
      </c>
      <c r="H33" s="147">
        <v>156</v>
      </c>
      <c r="I33" s="199" t="s">
        <v>318</v>
      </c>
    </row>
    <row r="34" spans="1:9">
      <c r="A34" s="193" t="s">
        <v>84</v>
      </c>
      <c r="B34" s="194" t="s">
        <v>2941</v>
      </c>
      <c r="C34" s="138" t="s">
        <v>2942</v>
      </c>
      <c r="D34" s="138" t="s">
        <v>2943</v>
      </c>
      <c r="E34" s="138"/>
      <c r="F34" s="104" t="s">
        <v>31</v>
      </c>
      <c r="G34" s="138"/>
      <c r="H34" s="195">
        <v>200</v>
      </c>
      <c r="I34" s="187"/>
    </row>
    <row r="35" spans="1:9">
      <c r="A35" s="193" t="s">
        <v>84</v>
      </c>
      <c r="B35" s="194" t="s">
        <v>2944</v>
      </c>
      <c r="C35" s="138" t="s">
        <v>2945</v>
      </c>
      <c r="D35" s="138"/>
      <c r="E35" s="138"/>
      <c r="F35" s="104" t="s">
        <v>31</v>
      </c>
      <c r="G35" s="138"/>
      <c r="H35" s="195">
        <v>250</v>
      </c>
      <c r="I35" s="187"/>
    </row>
    <row r="36" spans="1:9">
      <c r="A36" s="193" t="s">
        <v>84</v>
      </c>
      <c r="B36" s="194" t="s">
        <v>2946</v>
      </c>
      <c r="C36" s="138" t="s">
        <v>2947</v>
      </c>
      <c r="D36" s="138"/>
      <c r="E36" s="138"/>
      <c r="F36" s="104" t="s">
        <v>31</v>
      </c>
      <c r="G36" s="138"/>
      <c r="H36" s="195">
        <v>208</v>
      </c>
      <c r="I36" s="187"/>
    </row>
    <row r="37" ht="28.5" spans="1:9">
      <c r="A37" s="193" t="s">
        <v>84</v>
      </c>
      <c r="B37" s="194" t="s">
        <v>2948</v>
      </c>
      <c r="C37" s="138" t="s">
        <v>2949</v>
      </c>
      <c r="D37" s="138" t="s">
        <v>2950</v>
      </c>
      <c r="E37" s="138"/>
      <c r="F37" s="104" t="s">
        <v>2951</v>
      </c>
      <c r="G37" s="138" t="s">
        <v>2952</v>
      </c>
      <c r="H37" s="195">
        <v>80</v>
      </c>
      <c r="I37" s="187"/>
    </row>
    <row r="38" spans="1:9">
      <c r="A38" s="193" t="s">
        <v>84</v>
      </c>
      <c r="B38" s="194" t="s">
        <v>2953</v>
      </c>
      <c r="C38" s="138" t="s">
        <v>2954</v>
      </c>
      <c r="D38" s="138"/>
      <c r="E38" s="138"/>
      <c r="F38" s="104" t="s">
        <v>31</v>
      </c>
      <c r="G38" s="138"/>
      <c r="H38" s="147">
        <v>48</v>
      </c>
      <c r="I38" s="199" t="s">
        <v>318</v>
      </c>
    </row>
    <row r="39" ht="28.5" spans="1:9">
      <c r="A39" s="193" t="s">
        <v>84</v>
      </c>
      <c r="B39" s="194" t="s">
        <v>2955</v>
      </c>
      <c r="C39" s="138" t="s">
        <v>2956</v>
      </c>
      <c r="D39" s="138" t="s">
        <v>2957</v>
      </c>
      <c r="E39" s="138"/>
      <c r="F39" s="104" t="s">
        <v>222</v>
      </c>
      <c r="G39" s="138"/>
      <c r="H39" s="147">
        <v>192</v>
      </c>
      <c r="I39" s="199" t="s">
        <v>318</v>
      </c>
    </row>
    <row r="40" spans="1:9">
      <c r="A40" s="193" t="s">
        <v>84</v>
      </c>
      <c r="B40" s="194" t="s">
        <v>2958</v>
      </c>
      <c r="C40" s="138" t="s">
        <v>2959</v>
      </c>
      <c r="D40" s="138" t="s">
        <v>2960</v>
      </c>
      <c r="E40" s="138"/>
      <c r="F40" s="104" t="s">
        <v>2961</v>
      </c>
      <c r="G40" s="138"/>
      <c r="H40" s="195">
        <v>25</v>
      </c>
      <c r="I40" s="187"/>
    </row>
    <row r="41" s="153" customFormat="1" ht="42.75" spans="1:10">
      <c r="A41" s="193"/>
      <c r="B41" s="194" t="s">
        <v>2962</v>
      </c>
      <c r="C41" s="138" t="s">
        <v>2963</v>
      </c>
      <c r="D41" s="138"/>
      <c r="E41" s="138"/>
      <c r="F41" s="104" t="s">
        <v>31</v>
      </c>
      <c r="G41" s="138" t="s">
        <v>2964</v>
      </c>
      <c r="H41" s="195">
        <v>25</v>
      </c>
      <c r="I41" s="200" t="s">
        <v>2965</v>
      </c>
      <c r="J41"/>
    </row>
    <row r="42" spans="1:9">
      <c r="A42" s="193" t="s">
        <v>84</v>
      </c>
      <c r="B42" s="194" t="s">
        <v>2966</v>
      </c>
      <c r="C42" s="138" t="s">
        <v>2967</v>
      </c>
      <c r="D42" s="138"/>
      <c r="E42" s="138"/>
      <c r="F42" s="104" t="s">
        <v>2961</v>
      </c>
      <c r="G42" s="138"/>
      <c r="H42" s="195">
        <v>50</v>
      </c>
      <c r="I42" s="187"/>
    </row>
    <row r="43" spans="1:9">
      <c r="A43" s="193" t="s">
        <v>84</v>
      </c>
      <c r="B43" s="194" t="s">
        <v>2968</v>
      </c>
      <c r="C43" s="138" t="s">
        <v>2969</v>
      </c>
      <c r="D43" s="138"/>
      <c r="E43" s="138"/>
      <c r="F43" s="104" t="s">
        <v>222</v>
      </c>
      <c r="G43" s="138"/>
      <c r="H43" s="195">
        <v>5</v>
      </c>
      <c r="I43" s="187"/>
    </row>
    <row r="44" spans="1:9">
      <c r="A44" s="193" t="s">
        <v>84</v>
      </c>
      <c r="B44" s="194" t="s">
        <v>2970</v>
      </c>
      <c r="C44" s="138" t="s">
        <v>2971</v>
      </c>
      <c r="D44" s="138"/>
      <c r="E44" s="138"/>
      <c r="F44" s="104" t="s">
        <v>31</v>
      </c>
      <c r="G44" s="138"/>
      <c r="H44" s="195">
        <v>60</v>
      </c>
      <c r="I44" s="187"/>
    </row>
    <row r="45" ht="42.75" spans="1:9">
      <c r="A45" s="193" t="s">
        <v>84</v>
      </c>
      <c r="B45" s="194" t="s">
        <v>2972</v>
      </c>
      <c r="C45" s="138" t="s">
        <v>2973</v>
      </c>
      <c r="D45" s="138" t="s">
        <v>2974</v>
      </c>
      <c r="E45" s="138"/>
      <c r="F45" s="104" t="s">
        <v>31</v>
      </c>
      <c r="G45" s="138"/>
      <c r="H45" s="195">
        <v>403</v>
      </c>
      <c r="I45" s="187"/>
    </row>
    <row r="46" ht="71.25" spans="1:9">
      <c r="A46" s="193" t="s">
        <v>84</v>
      </c>
      <c r="B46" s="194" t="s">
        <v>2975</v>
      </c>
      <c r="C46" s="138" t="s">
        <v>2976</v>
      </c>
      <c r="D46" s="138" t="s">
        <v>2977</v>
      </c>
      <c r="E46" s="138"/>
      <c r="F46" s="104" t="s">
        <v>31</v>
      </c>
      <c r="G46" s="138"/>
      <c r="H46" s="195">
        <v>403</v>
      </c>
      <c r="I46" s="187"/>
    </row>
    <row r="47" ht="42.75" spans="1:9">
      <c r="A47" s="193" t="s">
        <v>84</v>
      </c>
      <c r="B47" s="194" t="s">
        <v>2978</v>
      </c>
      <c r="C47" s="138" t="s">
        <v>2979</v>
      </c>
      <c r="D47" s="138" t="s">
        <v>2974</v>
      </c>
      <c r="E47" s="138"/>
      <c r="F47" s="104" t="s">
        <v>31</v>
      </c>
      <c r="G47" s="138"/>
      <c r="H47" s="195">
        <v>312</v>
      </c>
      <c r="I47" s="187"/>
    </row>
    <row r="48" spans="1:9">
      <c r="A48" s="193" t="s">
        <v>84</v>
      </c>
      <c r="B48" s="194" t="s">
        <v>2980</v>
      </c>
      <c r="C48" s="138" t="s">
        <v>2981</v>
      </c>
      <c r="D48" s="138"/>
      <c r="E48" s="138"/>
      <c r="F48" s="104" t="s">
        <v>31</v>
      </c>
      <c r="G48" s="138"/>
      <c r="H48" s="195">
        <v>30</v>
      </c>
      <c r="I48" s="151" t="s">
        <v>554</v>
      </c>
    </row>
    <row r="49" spans="1:9">
      <c r="A49" s="193"/>
      <c r="B49" s="188" t="s">
        <v>2982</v>
      </c>
      <c r="C49" s="144" t="s">
        <v>2983</v>
      </c>
      <c r="D49" s="138"/>
      <c r="E49" s="138" t="s">
        <v>2984</v>
      </c>
      <c r="F49" s="104"/>
      <c r="G49" s="138"/>
      <c r="H49" s="195"/>
      <c r="I49" s="187"/>
    </row>
    <row r="50" spans="1:9">
      <c r="A50" s="193"/>
      <c r="B50" s="188" t="s">
        <v>2985</v>
      </c>
      <c r="C50" s="144" t="s">
        <v>2986</v>
      </c>
      <c r="D50" s="138" t="s">
        <v>2987</v>
      </c>
      <c r="E50" s="138"/>
      <c r="F50" s="104"/>
      <c r="G50" s="138"/>
      <c r="H50" s="195"/>
      <c r="I50" s="187"/>
    </row>
    <row r="51" ht="28.5" spans="1:9">
      <c r="A51" s="193" t="s">
        <v>91</v>
      </c>
      <c r="B51" s="194" t="s">
        <v>2988</v>
      </c>
      <c r="C51" s="138" t="s">
        <v>2989</v>
      </c>
      <c r="D51" s="138"/>
      <c r="E51" s="138"/>
      <c r="F51" s="104" t="s">
        <v>2990</v>
      </c>
      <c r="G51" s="138"/>
      <c r="H51" s="195">
        <v>125</v>
      </c>
      <c r="I51" s="187"/>
    </row>
    <row r="52" ht="38.25" customHeight="1" spans="1:9">
      <c r="A52" s="193" t="s">
        <v>91</v>
      </c>
      <c r="B52" s="194" t="s">
        <v>2991</v>
      </c>
      <c r="C52" s="138" t="s">
        <v>2992</v>
      </c>
      <c r="D52" s="138"/>
      <c r="E52" s="138"/>
      <c r="F52" s="104" t="s">
        <v>2990</v>
      </c>
      <c r="G52" s="138"/>
      <c r="H52" s="195">
        <v>125</v>
      </c>
      <c r="I52" s="187"/>
    </row>
    <row r="53" ht="38.25" customHeight="1" spans="1:9">
      <c r="A53" s="193" t="s">
        <v>91</v>
      </c>
      <c r="B53" s="194" t="s">
        <v>2993</v>
      </c>
      <c r="C53" s="138" t="s">
        <v>2994</v>
      </c>
      <c r="D53" s="138"/>
      <c r="E53" s="138"/>
      <c r="F53" s="104" t="s">
        <v>2990</v>
      </c>
      <c r="G53" s="138"/>
      <c r="H53" s="195">
        <v>125</v>
      </c>
      <c r="I53" s="187"/>
    </row>
    <row r="54" ht="42.75" customHeight="1" spans="1:9">
      <c r="A54" s="193" t="s">
        <v>91</v>
      </c>
      <c r="B54" s="194" t="s">
        <v>2995</v>
      </c>
      <c r="C54" s="138" t="s">
        <v>2996</v>
      </c>
      <c r="D54" s="138" t="s">
        <v>2997</v>
      </c>
      <c r="E54" s="138"/>
      <c r="F54" s="104" t="s">
        <v>2990</v>
      </c>
      <c r="G54" s="138"/>
      <c r="H54" s="195">
        <v>125</v>
      </c>
      <c r="I54" s="187"/>
    </row>
    <row r="55" ht="39" customHeight="1" spans="1:9">
      <c r="A55" s="193" t="s">
        <v>91</v>
      </c>
      <c r="B55" s="194" t="s">
        <v>2998</v>
      </c>
      <c r="C55" s="138" t="s">
        <v>2999</v>
      </c>
      <c r="D55" s="138" t="s">
        <v>3000</v>
      </c>
      <c r="E55" s="138"/>
      <c r="F55" s="104" t="s">
        <v>2990</v>
      </c>
      <c r="G55" s="138"/>
      <c r="H55" s="195">
        <v>100</v>
      </c>
      <c r="I55" s="187"/>
    </row>
    <row r="56" ht="41.25" customHeight="1" spans="1:9">
      <c r="A56" s="193" t="s">
        <v>91</v>
      </c>
      <c r="B56" s="194" t="s">
        <v>3001</v>
      </c>
      <c r="C56" s="138" t="s">
        <v>3002</v>
      </c>
      <c r="D56" s="138"/>
      <c r="E56" s="138"/>
      <c r="F56" s="104" t="s">
        <v>2990</v>
      </c>
      <c r="G56" s="138"/>
      <c r="H56" s="195">
        <v>125</v>
      </c>
      <c r="I56" s="187"/>
    </row>
    <row r="57" ht="39.75" customHeight="1" spans="1:9">
      <c r="A57" s="193" t="s">
        <v>91</v>
      </c>
      <c r="B57" s="194" t="s">
        <v>3003</v>
      </c>
      <c r="C57" s="138" t="s">
        <v>3004</v>
      </c>
      <c r="D57" s="138"/>
      <c r="E57" s="138"/>
      <c r="F57" s="104" t="s">
        <v>2990</v>
      </c>
      <c r="G57" s="138"/>
      <c r="H57" s="195">
        <v>125</v>
      </c>
      <c r="I57" s="187"/>
    </row>
    <row r="58" spans="1:9">
      <c r="A58" s="193"/>
      <c r="B58" s="188" t="s">
        <v>3005</v>
      </c>
      <c r="C58" s="144" t="s">
        <v>3006</v>
      </c>
      <c r="D58" s="138"/>
      <c r="E58" s="138"/>
      <c r="F58" s="104"/>
      <c r="G58" s="138"/>
      <c r="H58" s="195"/>
      <c r="I58" s="187"/>
    </row>
    <row r="59" ht="40.5" customHeight="1" spans="1:9">
      <c r="A59" s="193" t="s">
        <v>91</v>
      </c>
      <c r="B59" s="194" t="s">
        <v>3007</v>
      </c>
      <c r="C59" s="138" t="s">
        <v>3008</v>
      </c>
      <c r="D59" s="138" t="s">
        <v>3009</v>
      </c>
      <c r="E59" s="138"/>
      <c r="F59" s="104" t="s">
        <v>2990</v>
      </c>
      <c r="G59" s="138"/>
      <c r="H59" s="195">
        <v>125</v>
      </c>
      <c r="I59" s="187"/>
    </row>
    <row r="60" ht="51" customHeight="1" spans="1:9">
      <c r="A60" s="193" t="s">
        <v>1066</v>
      </c>
      <c r="B60" s="194" t="s">
        <v>3010</v>
      </c>
      <c r="C60" s="138" t="s">
        <v>3011</v>
      </c>
      <c r="D60" s="138" t="s">
        <v>3012</v>
      </c>
      <c r="E60" s="138"/>
      <c r="F60" s="104" t="s">
        <v>2990</v>
      </c>
      <c r="G60" s="138"/>
      <c r="H60" s="195">
        <v>125</v>
      </c>
      <c r="I60" s="187"/>
    </row>
    <row r="61" spans="1:9">
      <c r="A61" s="193"/>
      <c r="B61" s="188" t="s">
        <v>3013</v>
      </c>
      <c r="C61" s="144" t="s">
        <v>3014</v>
      </c>
      <c r="D61" s="138"/>
      <c r="E61" s="138"/>
      <c r="F61" s="104"/>
      <c r="G61" s="138"/>
      <c r="H61" s="195"/>
      <c r="I61" s="187"/>
    </row>
    <row r="62" ht="117.75" customHeight="1" spans="1:9">
      <c r="A62" s="193" t="s">
        <v>91</v>
      </c>
      <c r="B62" s="194" t="s">
        <v>3015</v>
      </c>
      <c r="C62" s="138" t="s">
        <v>3016</v>
      </c>
      <c r="D62" s="138" t="s">
        <v>3017</v>
      </c>
      <c r="E62" s="138"/>
      <c r="F62" s="104" t="s">
        <v>2990</v>
      </c>
      <c r="G62" s="138"/>
      <c r="H62" s="195">
        <v>125</v>
      </c>
      <c r="I62" s="187"/>
    </row>
    <row r="63" ht="138.75" customHeight="1" spans="1:9">
      <c r="A63" s="193" t="s">
        <v>91</v>
      </c>
      <c r="B63" s="194" t="s">
        <v>3018</v>
      </c>
      <c r="C63" s="138" t="s">
        <v>3019</v>
      </c>
      <c r="D63" s="138" t="s">
        <v>3020</v>
      </c>
      <c r="E63" s="138" t="s">
        <v>508</v>
      </c>
      <c r="F63" s="104" t="s">
        <v>2990</v>
      </c>
      <c r="G63" s="138"/>
      <c r="H63" s="195">
        <v>125</v>
      </c>
      <c r="I63" s="187"/>
    </row>
    <row r="64" ht="99.75" spans="1:9">
      <c r="A64" s="193" t="s">
        <v>91</v>
      </c>
      <c r="B64" s="194" t="s">
        <v>3021</v>
      </c>
      <c r="C64" s="138" t="s">
        <v>3022</v>
      </c>
      <c r="D64" s="138" t="s">
        <v>3023</v>
      </c>
      <c r="E64" s="138"/>
      <c r="F64" s="104" t="s">
        <v>2990</v>
      </c>
      <c r="G64" s="138"/>
      <c r="H64" s="195">
        <v>125</v>
      </c>
      <c r="I64" s="187"/>
    </row>
    <row r="65" ht="28.5" spans="1:9">
      <c r="A65" s="193" t="s">
        <v>91</v>
      </c>
      <c r="B65" s="194" t="s">
        <v>3024</v>
      </c>
      <c r="C65" s="138" t="s">
        <v>3025</v>
      </c>
      <c r="D65" s="138" t="s">
        <v>3026</v>
      </c>
      <c r="E65" s="138"/>
      <c r="F65" s="104" t="s">
        <v>2990</v>
      </c>
      <c r="G65" s="138"/>
      <c r="H65" s="195">
        <v>125</v>
      </c>
      <c r="I65" s="187"/>
    </row>
    <row r="66" ht="42.75" spans="1:9">
      <c r="A66" s="193" t="s">
        <v>91</v>
      </c>
      <c r="B66" s="194" t="s">
        <v>3027</v>
      </c>
      <c r="C66" s="138" t="s">
        <v>3028</v>
      </c>
      <c r="D66" s="138" t="s">
        <v>3029</v>
      </c>
      <c r="E66" s="138"/>
      <c r="F66" s="104" t="s">
        <v>2990</v>
      </c>
      <c r="G66" s="138"/>
      <c r="H66" s="195">
        <v>125</v>
      </c>
      <c r="I66" s="187"/>
    </row>
    <row r="67" spans="1:9">
      <c r="A67" s="193"/>
      <c r="B67" s="188" t="s">
        <v>3030</v>
      </c>
      <c r="C67" s="144" t="s">
        <v>3031</v>
      </c>
      <c r="D67" s="138"/>
      <c r="E67" s="138"/>
      <c r="F67" s="104"/>
      <c r="G67" s="138"/>
      <c r="H67" s="195"/>
      <c r="I67" s="187"/>
    </row>
    <row r="68" ht="28.5" spans="1:9">
      <c r="A68" s="193" t="s">
        <v>91</v>
      </c>
      <c r="B68" s="194" t="s">
        <v>3032</v>
      </c>
      <c r="C68" s="138" t="s">
        <v>3033</v>
      </c>
      <c r="D68" s="138" t="s">
        <v>3034</v>
      </c>
      <c r="E68" s="138"/>
      <c r="F68" s="104" t="s">
        <v>2990</v>
      </c>
      <c r="G68" s="138"/>
      <c r="H68" s="195">
        <v>100</v>
      </c>
      <c r="I68" s="187"/>
    </row>
    <row r="69" ht="28.5" spans="1:9">
      <c r="A69" s="193" t="s">
        <v>91</v>
      </c>
      <c r="B69" s="194" t="s">
        <v>3035</v>
      </c>
      <c r="C69" s="138" t="s">
        <v>3036</v>
      </c>
      <c r="D69" s="138" t="s">
        <v>3037</v>
      </c>
      <c r="E69" s="138"/>
      <c r="F69" s="104" t="s">
        <v>2990</v>
      </c>
      <c r="G69" s="138"/>
      <c r="H69" s="195">
        <v>100</v>
      </c>
      <c r="I69" s="187"/>
    </row>
    <row r="70" ht="57" spans="1:9">
      <c r="A70" s="193" t="s">
        <v>91</v>
      </c>
      <c r="B70" s="194" t="s">
        <v>3038</v>
      </c>
      <c r="C70" s="138" t="s">
        <v>3039</v>
      </c>
      <c r="D70" s="138" t="s">
        <v>3040</v>
      </c>
      <c r="E70" s="138"/>
      <c r="F70" s="104" t="s">
        <v>2990</v>
      </c>
      <c r="G70" s="138"/>
      <c r="H70" s="195">
        <v>100</v>
      </c>
      <c r="I70" s="187"/>
    </row>
    <row r="71" ht="57" spans="1:9">
      <c r="A71" s="193" t="s">
        <v>91</v>
      </c>
      <c r="B71" s="194" t="s">
        <v>3041</v>
      </c>
      <c r="C71" s="138" t="s">
        <v>3042</v>
      </c>
      <c r="D71" s="138" t="s">
        <v>3043</v>
      </c>
      <c r="E71" s="138"/>
      <c r="F71" s="104" t="s">
        <v>2990</v>
      </c>
      <c r="G71" s="138"/>
      <c r="H71" s="195">
        <v>100</v>
      </c>
      <c r="I71" s="187"/>
    </row>
    <row r="72" ht="28.5" spans="1:9">
      <c r="A72" s="193" t="s">
        <v>91</v>
      </c>
      <c r="B72" s="194" t="s">
        <v>3044</v>
      </c>
      <c r="C72" s="138" t="s">
        <v>3045</v>
      </c>
      <c r="D72" s="138" t="s">
        <v>3046</v>
      </c>
      <c r="E72" s="138"/>
      <c r="F72" s="104" t="s">
        <v>2990</v>
      </c>
      <c r="G72" s="138"/>
      <c r="H72" s="195">
        <v>100</v>
      </c>
      <c r="I72" s="187"/>
    </row>
    <row r="73" ht="28.5" spans="1:9">
      <c r="A73" s="193" t="s">
        <v>91</v>
      </c>
      <c r="B73" s="194" t="s">
        <v>3047</v>
      </c>
      <c r="C73" s="138" t="s">
        <v>3048</v>
      </c>
      <c r="D73" s="138" t="s">
        <v>3049</v>
      </c>
      <c r="E73" s="138"/>
      <c r="F73" s="104" t="s">
        <v>2990</v>
      </c>
      <c r="G73" s="138"/>
      <c r="H73" s="195">
        <v>100</v>
      </c>
      <c r="I73" s="187"/>
    </row>
    <row r="74" spans="1:9">
      <c r="A74" s="193"/>
      <c r="B74" s="188" t="s">
        <v>3050</v>
      </c>
      <c r="C74" s="144" t="s">
        <v>3051</v>
      </c>
      <c r="D74" s="138"/>
      <c r="E74" s="138"/>
      <c r="F74" s="104"/>
      <c r="G74" s="138"/>
      <c r="H74" s="195"/>
      <c r="I74" s="187"/>
    </row>
    <row r="75" ht="28.5" spans="1:9">
      <c r="A75" s="193" t="s">
        <v>91</v>
      </c>
      <c r="B75" s="194" t="s">
        <v>3052</v>
      </c>
      <c r="C75" s="138" t="s">
        <v>3053</v>
      </c>
      <c r="D75" s="138" t="s">
        <v>3054</v>
      </c>
      <c r="E75" s="138"/>
      <c r="F75" s="104" t="s">
        <v>2990</v>
      </c>
      <c r="G75" s="138"/>
      <c r="H75" s="195">
        <v>40</v>
      </c>
      <c r="I75" s="187"/>
    </row>
    <row r="76" ht="28.5" spans="1:9">
      <c r="A76" s="193" t="s">
        <v>91</v>
      </c>
      <c r="B76" s="194" t="s">
        <v>3055</v>
      </c>
      <c r="C76" s="138" t="s">
        <v>3056</v>
      </c>
      <c r="D76" s="138" t="s">
        <v>3057</v>
      </c>
      <c r="E76" s="138"/>
      <c r="F76" s="104" t="s">
        <v>2990</v>
      </c>
      <c r="G76" s="138"/>
      <c r="H76" s="195">
        <v>40</v>
      </c>
      <c r="I76" s="187"/>
    </row>
    <row r="77" ht="28.5" spans="1:9">
      <c r="A77" s="193" t="s">
        <v>91</v>
      </c>
      <c r="B77" s="194" t="s">
        <v>3058</v>
      </c>
      <c r="C77" s="138" t="s">
        <v>3059</v>
      </c>
      <c r="D77" s="138" t="s">
        <v>3060</v>
      </c>
      <c r="E77" s="138"/>
      <c r="F77" s="104" t="s">
        <v>2990</v>
      </c>
      <c r="G77" s="138"/>
      <c r="H77" s="195">
        <v>40</v>
      </c>
      <c r="I77" s="187"/>
    </row>
    <row r="78" ht="57" spans="1:9">
      <c r="A78" s="193" t="s">
        <v>91</v>
      </c>
      <c r="B78" s="194" t="s">
        <v>3061</v>
      </c>
      <c r="C78" s="138" t="s">
        <v>3062</v>
      </c>
      <c r="D78" s="138" t="s">
        <v>3063</v>
      </c>
      <c r="E78" s="138" t="s">
        <v>508</v>
      </c>
      <c r="F78" s="104" t="s">
        <v>2990</v>
      </c>
      <c r="G78" s="138"/>
      <c r="H78" s="195">
        <v>125</v>
      </c>
      <c r="I78" s="187"/>
    </row>
    <row r="79" ht="28.5" spans="1:9">
      <c r="A79" s="193" t="s">
        <v>91</v>
      </c>
      <c r="B79" s="194" t="s">
        <v>3064</v>
      </c>
      <c r="C79" s="138" t="s">
        <v>3065</v>
      </c>
      <c r="D79" s="138" t="s">
        <v>3066</v>
      </c>
      <c r="E79" s="138"/>
      <c r="F79" s="104" t="s">
        <v>2990</v>
      </c>
      <c r="G79" s="138"/>
      <c r="H79" s="195">
        <v>125</v>
      </c>
      <c r="I79" s="187"/>
    </row>
    <row r="80" ht="28.5" spans="1:9">
      <c r="A80" s="193" t="s">
        <v>91</v>
      </c>
      <c r="B80" s="194" t="s">
        <v>3067</v>
      </c>
      <c r="C80" s="138" t="s">
        <v>3068</v>
      </c>
      <c r="D80" s="138" t="s">
        <v>3069</v>
      </c>
      <c r="E80" s="138"/>
      <c r="F80" s="104" t="s">
        <v>2990</v>
      </c>
      <c r="G80" s="138"/>
      <c r="H80" s="195">
        <v>125</v>
      </c>
      <c r="I80" s="187"/>
    </row>
    <row r="81" ht="28.5" spans="1:9">
      <c r="A81" s="193" t="s">
        <v>91</v>
      </c>
      <c r="B81" s="194" t="s">
        <v>3070</v>
      </c>
      <c r="C81" s="138" t="s">
        <v>3071</v>
      </c>
      <c r="D81" s="138" t="s">
        <v>3072</v>
      </c>
      <c r="E81" s="138"/>
      <c r="F81" s="104" t="s">
        <v>2990</v>
      </c>
      <c r="G81" s="138" t="s">
        <v>508</v>
      </c>
      <c r="H81" s="195">
        <v>60</v>
      </c>
      <c r="I81" s="187"/>
    </row>
    <row r="82" ht="28.5" spans="1:9">
      <c r="A82" s="193" t="s">
        <v>91</v>
      </c>
      <c r="B82" s="194" t="s">
        <v>3073</v>
      </c>
      <c r="C82" s="138" t="s">
        <v>3074</v>
      </c>
      <c r="D82" s="138" t="s">
        <v>3075</v>
      </c>
      <c r="E82" s="138"/>
      <c r="F82" s="104" t="s">
        <v>2990</v>
      </c>
      <c r="G82" s="138"/>
      <c r="H82" s="195">
        <v>7</v>
      </c>
      <c r="I82" s="206" t="s">
        <v>112</v>
      </c>
    </row>
    <row r="83" ht="48" customHeight="1" spans="1:9">
      <c r="A83" s="201" t="s">
        <v>91</v>
      </c>
      <c r="B83" s="202" t="s">
        <v>3076</v>
      </c>
      <c r="C83" s="203" t="s">
        <v>3077</v>
      </c>
      <c r="D83" s="203" t="s">
        <v>3078</v>
      </c>
      <c r="E83" s="203"/>
      <c r="F83" s="204" t="s">
        <v>31</v>
      </c>
      <c r="G83" s="203"/>
      <c r="H83" s="205">
        <v>125</v>
      </c>
      <c r="I83" s="206" t="s">
        <v>290</v>
      </c>
    </row>
    <row r="84" ht="28.5" spans="1:9">
      <c r="A84" s="193"/>
      <c r="B84" s="188" t="s">
        <v>3079</v>
      </c>
      <c r="C84" s="144" t="s">
        <v>3080</v>
      </c>
      <c r="D84" s="138"/>
      <c r="E84" s="138"/>
      <c r="F84" s="104"/>
      <c r="G84" s="138"/>
      <c r="H84" s="195"/>
      <c r="I84" s="187"/>
    </row>
    <row r="85" ht="28.5" spans="1:9">
      <c r="A85" s="193" t="s">
        <v>91</v>
      </c>
      <c r="B85" s="194" t="s">
        <v>3081</v>
      </c>
      <c r="C85" s="138" t="s">
        <v>3082</v>
      </c>
      <c r="D85" s="138" t="s">
        <v>3083</v>
      </c>
      <c r="E85" s="138"/>
      <c r="F85" s="104" t="s">
        <v>2990</v>
      </c>
      <c r="G85" s="138"/>
      <c r="H85" s="195">
        <v>85</v>
      </c>
      <c r="I85" s="187"/>
    </row>
    <row r="86" ht="42.75" spans="1:9">
      <c r="A86" s="193" t="s">
        <v>91</v>
      </c>
      <c r="B86" s="194" t="s">
        <v>3084</v>
      </c>
      <c r="C86" s="138" t="s">
        <v>3085</v>
      </c>
      <c r="D86" s="138" t="s">
        <v>3086</v>
      </c>
      <c r="E86" s="138"/>
      <c r="F86" s="104" t="s">
        <v>2990</v>
      </c>
      <c r="G86" s="138"/>
      <c r="H86" s="195">
        <v>170</v>
      </c>
      <c r="I86" s="187"/>
    </row>
    <row r="87" ht="28.5" spans="1:9">
      <c r="A87" s="193" t="s">
        <v>91</v>
      </c>
      <c r="B87" s="194" t="s">
        <v>3087</v>
      </c>
      <c r="C87" s="138" t="s">
        <v>3088</v>
      </c>
      <c r="D87" s="138" t="s">
        <v>3089</v>
      </c>
      <c r="E87" s="138"/>
      <c r="F87" s="104" t="s">
        <v>2990</v>
      </c>
      <c r="G87" s="138"/>
      <c r="H87" s="195">
        <v>50</v>
      </c>
      <c r="I87" s="187"/>
    </row>
    <row r="88" ht="57" spans="1:9">
      <c r="A88" s="193" t="s">
        <v>91</v>
      </c>
      <c r="B88" s="194" t="s">
        <v>3090</v>
      </c>
      <c r="C88" s="138" t="s">
        <v>3091</v>
      </c>
      <c r="D88" s="138" t="s">
        <v>3092</v>
      </c>
      <c r="E88" s="138"/>
      <c r="F88" s="104" t="s">
        <v>2990</v>
      </c>
      <c r="G88" s="138"/>
      <c r="H88" s="195">
        <v>125</v>
      </c>
      <c r="I88" s="187"/>
    </row>
    <row r="89" ht="42.75" spans="1:9">
      <c r="A89" s="193" t="s">
        <v>91</v>
      </c>
      <c r="B89" s="194" t="s">
        <v>3093</v>
      </c>
      <c r="C89" s="138" t="s">
        <v>3094</v>
      </c>
      <c r="D89" s="138" t="s">
        <v>3095</v>
      </c>
      <c r="E89" s="138"/>
      <c r="F89" s="104" t="s">
        <v>2990</v>
      </c>
      <c r="G89" s="138"/>
      <c r="H89" s="195">
        <v>310</v>
      </c>
      <c r="I89" s="187"/>
    </row>
    <row r="90" ht="28.5" spans="1:9">
      <c r="A90" s="193" t="s">
        <v>91</v>
      </c>
      <c r="B90" s="194" t="s">
        <v>3096</v>
      </c>
      <c r="C90" s="138" t="s">
        <v>3097</v>
      </c>
      <c r="D90" s="138" t="s">
        <v>3098</v>
      </c>
      <c r="E90" s="138"/>
      <c r="F90" s="104" t="s">
        <v>2990</v>
      </c>
      <c r="G90" s="138"/>
      <c r="H90" s="195">
        <v>100</v>
      </c>
      <c r="I90" s="187"/>
    </row>
    <row r="91" ht="28.5" spans="1:9">
      <c r="A91" s="193" t="s">
        <v>91</v>
      </c>
      <c r="B91" s="194" t="s">
        <v>3099</v>
      </c>
      <c r="C91" s="138" t="s">
        <v>3100</v>
      </c>
      <c r="D91" s="138" t="s">
        <v>3101</v>
      </c>
      <c r="E91" s="138"/>
      <c r="F91" s="104" t="s">
        <v>2990</v>
      </c>
      <c r="G91" s="138"/>
      <c r="H91" s="195">
        <v>40</v>
      </c>
      <c r="I91" s="187"/>
    </row>
    <row r="92" ht="28.5" spans="1:9">
      <c r="A92" s="193" t="s">
        <v>91</v>
      </c>
      <c r="B92" s="194" t="s">
        <v>3102</v>
      </c>
      <c r="C92" s="138" t="s">
        <v>3103</v>
      </c>
      <c r="D92" s="138" t="s">
        <v>3104</v>
      </c>
      <c r="E92" s="138"/>
      <c r="F92" s="104" t="s">
        <v>2990</v>
      </c>
      <c r="G92" s="138"/>
      <c r="H92" s="195">
        <v>40</v>
      </c>
      <c r="I92" s="187"/>
    </row>
    <row r="93" ht="28.5" spans="1:9">
      <c r="A93" s="193" t="s">
        <v>91</v>
      </c>
      <c r="B93" s="194" t="s">
        <v>3105</v>
      </c>
      <c r="C93" s="138" t="s">
        <v>3106</v>
      </c>
      <c r="D93" s="138" t="s">
        <v>3107</v>
      </c>
      <c r="E93" s="138"/>
      <c r="F93" s="104" t="s">
        <v>2990</v>
      </c>
      <c r="G93" s="138"/>
      <c r="H93" s="195">
        <v>60</v>
      </c>
      <c r="I93" s="187"/>
    </row>
    <row r="94" ht="28.5" spans="1:9">
      <c r="A94" s="193" t="s">
        <v>91</v>
      </c>
      <c r="B94" s="194" t="s">
        <v>3108</v>
      </c>
      <c r="C94" s="138" t="s">
        <v>3109</v>
      </c>
      <c r="D94" s="138" t="s">
        <v>3110</v>
      </c>
      <c r="E94" s="138"/>
      <c r="F94" s="104" t="s">
        <v>2990</v>
      </c>
      <c r="G94" s="138"/>
      <c r="H94" s="195">
        <v>160</v>
      </c>
      <c r="I94" s="187"/>
    </row>
    <row r="95" ht="28.5" spans="1:9">
      <c r="A95" s="193" t="s">
        <v>91</v>
      </c>
      <c r="B95" s="194" t="s">
        <v>3111</v>
      </c>
      <c r="C95" s="138" t="s">
        <v>3112</v>
      </c>
      <c r="D95" s="138" t="s">
        <v>3107</v>
      </c>
      <c r="E95" s="138"/>
      <c r="F95" s="104" t="s">
        <v>2990</v>
      </c>
      <c r="G95" s="138"/>
      <c r="H95" s="195">
        <v>160</v>
      </c>
      <c r="I95" s="187"/>
    </row>
    <row r="96" ht="28.5" spans="1:9">
      <c r="A96" s="193" t="s">
        <v>91</v>
      </c>
      <c r="B96" s="194" t="s">
        <v>3113</v>
      </c>
      <c r="C96" s="138" t="s">
        <v>3114</v>
      </c>
      <c r="D96" s="138" t="s">
        <v>3115</v>
      </c>
      <c r="E96" s="138"/>
      <c r="F96" s="104" t="s">
        <v>2990</v>
      </c>
      <c r="G96" s="138"/>
      <c r="H96" s="195">
        <v>160</v>
      </c>
      <c r="I96" s="187"/>
    </row>
    <row r="97" ht="28.5" spans="1:9">
      <c r="A97" s="193"/>
      <c r="B97" s="188" t="s">
        <v>3116</v>
      </c>
      <c r="C97" s="144" t="s">
        <v>3117</v>
      </c>
      <c r="D97" s="138"/>
      <c r="E97" s="138"/>
      <c r="F97" s="104"/>
      <c r="G97" s="138"/>
      <c r="H97" s="195"/>
      <c r="I97" s="187"/>
    </row>
    <row r="98" ht="28.5" spans="1:9">
      <c r="A98" s="193" t="s">
        <v>91</v>
      </c>
      <c r="B98" s="194" t="s">
        <v>3118</v>
      </c>
      <c r="C98" s="138" t="s">
        <v>3119</v>
      </c>
      <c r="D98" s="138" t="s">
        <v>3120</v>
      </c>
      <c r="E98" s="138"/>
      <c r="F98" s="104" t="s">
        <v>2990</v>
      </c>
      <c r="G98" s="138"/>
      <c r="H98" s="195">
        <v>50</v>
      </c>
      <c r="I98" s="187"/>
    </row>
    <row r="99" ht="42.75" spans="1:9">
      <c r="A99" s="193" t="s">
        <v>91</v>
      </c>
      <c r="B99" s="194" t="s">
        <v>3121</v>
      </c>
      <c r="C99" s="138" t="s">
        <v>3122</v>
      </c>
      <c r="D99" s="138" t="s">
        <v>3123</v>
      </c>
      <c r="E99" s="138"/>
      <c r="F99" s="104" t="s">
        <v>2990</v>
      </c>
      <c r="G99" s="138"/>
      <c r="H99" s="195">
        <v>50</v>
      </c>
      <c r="I99" s="187"/>
    </row>
    <row r="100" ht="42.75" spans="1:9">
      <c r="A100" s="193" t="s">
        <v>91</v>
      </c>
      <c r="B100" s="194" t="s">
        <v>3124</v>
      </c>
      <c r="C100" s="138" t="s">
        <v>3125</v>
      </c>
      <c r="D100" s="138" t="s">
        <v>3126</v>
      </c>
      <c r="E100" s="138"/>
      <c r="F100" s="104" t="s">
        <v>2990</v>
      </c>
      <c r="G100" s="138"/>
      <c r="H100" s="195">
        <v>50</v>
      </c>
      <c r="I100" s="187"/>
    </row>
    <row r="101" ht="28.5" spans="1:9">
      <c r="A101" s="193" t="s">
        <v>91</v>
      </c>
      <c r="B101" s="194" t="s">
        <v>3127</v>
      </c>
      <c r="C101" s="138" t="s">
        <v>3128</v>
      </c>
      <c r="D101" s="138" t="s">
        <v>3129</v>
      </c>
      <c r="E101" s="138"/>
      <c r="F101" s="104" t="s">
        <v>2990</v>
      </c>
      <c r="G101" s="138"/>
      <c r="H101" s="195">
        <v>40</v>
      </c>
      <c r="I101" s="187"/>
    </row>
    <row r="102" ht="28.5" spans="1:9">
      <c r="A102" s="193" t="s">
        <v>91</v>
      </c>
      <c r="B102" s="194" t="s">
        <v>3130</v>
      </c>
      <c r="C102" s="138" t="s">
        <v>3131</v>
      </c>
      <c r="D102" s="138" t="s">
        <v>3132</v>
      </c>
      <c r="E102" s="138"/>
      <c r="F102" s="104" t="s">
        <v>2990</v>
      </c>
      <c r="G102" s="138"/>
      <c r="H102" s="195">
        <v>50</v>
      </c>
      <c r="I102" s="187"/>
    </row>
    <row r="103" ht="28.5" spans="1:9">
      <c r="A103" s="193" t="s">
        <v>91</v>
      </c>
      <c r="B103" s="194" t="s">
        <v>3133</v>
      </c>
      <c r="C103" s="138" t="s">
        <v>3134</v>
      </c>
      <c r="D103" s="138" t="s">
        <v>3132</v>
      </c>
      <c r="E103" s="138"/>
      <c r="F103" s="104" t="s">
        <v>2990</v>
      </c>
      <c r="G103" s="138"/>
      <c r="H103" s="195">
        <v>50</v>
      </c>
      <c r="I103" s="187"/>
    </row>
    <row r="104" spans="1:9">
      <c r="A104" s="193"/>
      <c r="B104" s="188" t="s">
        <v>3135</v>
      </c>
      <c r="C104" s="144" t="s">
        <v>3136</v>
      </c>
      <c r="D104" s="138"/>
      <c r="E104" s="138"/>
      <c r="F104" s="104"/>
      <c r="G104" s="138"/>
      <c r="H104" s="195"/>
      <c r="I104" s="187"/>
    </row>
    <row r="105" ht="28.5" spans="1:9">
      <c r="A105" s="193" t="s">
        <v>91</v>
      </c>
      <c r="B105" s="194" t="s">
        <v>3137</v>
      </c>
      <c r="C105" s="138" t="s">
        <v>3138</v>
      </c>
      <c r="D105" s="138"/>
      <c r="E105" s="138"/>
      <c r="F105" s="104" t="s">
        <v>3139</v>
      </c>
      <c r="G105" s="138" t="s">
        <v>3140</v>
      </c>
      <c r="H105" s="195">
        <v>5</v>
      </c>
      <c r="I105" s="206" t="s">
        <v>112</v>
      </c>
    </row>
    <row r="106" ht="28.5" spans="1:9">
      <c r="A106" s="193" t="s">
        <v>91</v>
      </c>
      <c r="B106" s="194" t="s">
        <v>3141</v>
      </c>
      <c r="C106" s="138" t="s">
        <v>3142</v>
      </c>
      <c r="D106" s="138" t="s">
        <v>3143</v>
      </c>
      <c r="E106" s="138"/>
      <c r="F106" s="104" t="s">
        <v>2990</v>
      </c>
      <c r="G106" s="138"/>
      <c r="H106" s="195">
        <v>310</v>
      </c>
      <c r="I106" s="200"/>
    </row>
    <row r="107" spans="1:9">
      <c r="A107" s="193"/>
      <c r="B107" s="188" t="s">
        <v>3144</v>
      </c>
      <c r="C107" s="144" t="s">
        <v>3145</v>
      </c>
      <c r="D107" s="138"/>
      <c r="E107" s="138"/>
      <c r="F107" s="104"/>
      <c r="G107" s="138"/>
      <c r="H107" s="195"/>
      <c r="I107" s="200"/>
    </row>
    <row r="108" ht="42.75" spans="1:9">
      <c r="A108" s="193" t="s">
        <v>91</v>
      </c>
      <c r="B108" s="194" t="s">
        <v>3146</v>
      </c>
      <c r="C108" s="138" t="s">
        <v>3147</v>
      </c>
      <c r="D108" s="138" t="s">
        <v>3148</v>
      </c>
      <c r="E108" s="138"/>
      <c r="F108" s="104" t="s">
        <v>31</v>
      </c>
      <c r="G108" s="138"/>
      <c r="H108" s="195">
        <v>2</v>
      </c>
      <c r="I108" s="200"/>
    </row>
    <row r="109" ht="42.75" spans="1:9">
      <c r="A109" s="193" t="s">
        <v>91</v>
      </c>
      <c r="B109" s="194" t="s">
        <v>3149</v>
      </c>
      <c r="C109" s="138" t="s">
        <v>3150</v>
      </c>
      <c r="D109" s="138" t="s">
        <v>3151</v>
      </c>
      <c r="E109" s="138"/>
      <c r="F109" s="104" t="s">
        <v>1331</v>
      </c>
      <c r="G109" s="138" t="s">
        <v>3152</v>
      </c>
      <c r="H109" s="195">
        <v>2</v>
      </c>
      <c r="I109" s="200"/>
    </row>
    <row r="110" spans="1:9">
      <c r="A110" s="193" t="s">
        <v>91</v>
      </c>
      <c r="B110" s="194" t="s">
        <v>3153</v>
      </c>
      <c r="C110" s="138" t="s">
        <v>3154</v>
      </c>
      <c r="D110" s="138"/>
      <c r="E110" s="138"/>
      <c r="F110" s="104" t="s">
        <v>31</v>
      </c>
      <c r="G110" s="138"/>
      <c r="H110" s="195">
        <v>2</v>
      </c>
      <c r="I110" s="200"/>
    </row>
    <row r="111" spans="1:9">
      <c r="A111" s="193" t="s">
        <v>91</v>
      </c>
      <c r="B111" s="194" t="s">
        <v>3155</v>
      </c>
      <c r="C111" s="138" t="s">
        <v>3156</v>
      </c>
      <c r="D111" s="138"/>
      <c r="E111" s="138"/>
      <c r="F111" s="104" t="s">
        <v>31</v>
      </c>
      <c r="G111" s="138"/>
      <c r="H111" s="195">
        <v>8</v>
      </c>
      <c r="I111" s="200"/>
    </row>
    <row r="112" ht="42.75" spans="1:9">
      <c r="A112" s="193" t="s">
        <v>91</v>
      </c>
      <c r="B112" s="194" t="s">
        <v>3157</v>
      </c>
      <c r="C112" s="138" t="s">
        <v>3158</v>
      </c>
      <c r="D112" s="138" t="s">
        <v>3159</v>
      </c>
      <c r="E112" s="138"/>
      <c r="F112" s="104" t="s">
        <v>31</v>
      </c>
      <c r="G112" s="138" t="s">
        <v>3160</v>
      </c>
      <c r="H112" s="195">
        <v>10</v>
      </c>
      <c r="I112" s="206" t="s">
        <v>112</v>
      </c>
    </row>
    <row r="113" ht="28.5" spans="1:9">
      <c r="A113" s="193" t="s">
        <v>91</v>
      </c>
      <c r="B113" s="194" t="s">
        <v>3161</v>
      </c>
      <c r="C113" s="138" t="s">
        <v>3162</v>
      </c>
      <c r="D113" s="138"/>
      <c r="E113" s="138"/>
      <c r="F113" s="104" t="s">
        <v>31</v>
      </c>
      <c r="G113" s="138"/>
      <c r="H113" s="195">
        <v>3</v>
      </c>
      <c r="I113" s="187"/>
    </row>
    <row r="114" ht="52" customHeight="1" spans="1:9">
      <c r="A114" s="193" t="s">
        <v>91</v>
      </c>
      <c r="B114" s="194" t="s">
        <v>3163</v>
      </c>
      <c r="C114" s="138" t="s">
        <v>3164</v>
      </c>
      <c r="D114" s="138" t="s">
        <v>3165</v>
      </c>
      <c r="E114" s="138"/>
      <c r="F114" s="104" t="s">
        <v>1331</v>
      </c>
      <c r="G114" s="138" t="s">
        <v>3166</v>
      </c>
      <c r="H114" s="195">
        <v>30</v>
      </c>
      <c r="I114" s="187"/>
    </row>
    <row r="115" spans="1:9">
      <c r="A115" s="193" t="s">
        <v>91</v>
      </c>
      <c r="B115" s="194" t="s">
        <v>3167</v>
      </c>
      <c r="C115" s="138" t="s">
        <v>3168</v>
      </c>
      <c r="D115" s="138" t="s">
        <v>508</v>
      </c>
      <c r="E115" s="138"/>
      <c r="F115" s="104" t="s">
        <v>31</v>
      </c>
      <c r="G115" s="138"/>
      <c r="H115" s="195">
        <v>2</v>
      </c>
      <c r="I115" s="187"/>
    </row>
    <row r="116" ht="28.5" spans="1:9">
      <c r="A116" s="193" t="s">
        <v>91</v>
      </c>
      <c r="B116" s="194" t="s">
        <v>3169</v>
      </c>
      <c r="C116" s="138" t="s">
        <v>3170</v>
      </c>
      <c r="D116" s="138" t="s">
        <v>3171</v>
      </c>
      <c r="E116" s="138"/>
      <c r="F116" s="104" t="s">
        <v>31</v>
      </c>
      <c r="G116" s="138"/>
      <c r="H116" s="195">
        <v>20</v>
      </c>
      <c r="I116" s="187"/>
    </row>
    <row r="117" spans="1:9">
      <c r="A117" s="193" t="s">
        <v>91</v>
      </c>
      <c r="B117" s="194" t="s">
        <v>3172</v>
      </c>
      <c r="C117" s="138" t="s">
        <v>3173</v>
      </c>
      <c r="D117" s="138"/>
      <c r="E117" s="138"/>
      <c r="F117" s="104" t="s">
        <v>31</v>
      </c>
      <c r="G117" s="138"/>
      <c r="H117" s="195">
        <v>2</v>
      </c>
      <c r="I117" s="187"/>
    </row>
    <row r="118" spans="1:9">
      <c r="A118" s="193" t="s">
        <v>91</v>
      </c>
      <c r="B118" s="194" t="s">
        <v>3174</v>
      </c>
      <c r="C118" s="138" t="s">
        <v>3175</v>
      </c>
      <c r="D118" s="138" t="s">
        <v>3176</v>
      </c>
      <c r="E118" s="138"/>
      <c r="F118" s="104" t="s">
        <v>31</v>
      </c>
      <c r="G118" s="138"/>
      <c r="H118" s="195">
        <v>10</v>
      </c>
      <c r="I118" s="187"/>
    </row>
    <row r="119" spans="1:9">
      <c r="A119" s="193" t="s">
        <v>91</v>
      </c>
      <c r="B119" s="194" t="s">
        <v>3177</v>
      </c>
      <c r="C119" s="138" t="s">
        <v>3178</v>
      </c>
      <c r="D119" s="138"/>
      <c r="E119" s="138"/>
      <c r="F119" s="104" t="s">
        <v>31</v>
      </c>
      <c r="G119" s="138"/>
      <c r="H119" s="195">
        <v>10</v>
      </c>
      <c r="I119" s="187"/>
    </row>
    <row r="120" ht="28.5" spans="1:9">
      <c r="A120" s="193" t="s">
        <v>91</v>
      </c>
      <c r="B120" s="194" t="s">
        <v>3179</v>
      </c>
      <c r="C120" s="138" t="s">
        <v>3180</v>
      </c>
      <c r="D120" s="138" t="s">
        <v>3181</v>
      </c>
      <c r="E120" s="138"/>
      <c r="F120" s="104" t="s">
        <v>31</v>
      </c>
      <c r="G120" s="138"/>
      <c r="H120" s="195">
        <v>10</v>
      </c>
      <c r="I120" s="187"/>
    </row>
    <row r="121" spans="1:9">
      <c r="A121" s="193" t="s">
        <v>91</v>
      </c>
      <c r="B121" s="194" t="s">
        <v>3182</v>
      </c>
      <c r="C121" s="138" t="s">
        <v>3183</v>
      </c>
      <c r="D121" s="138"/>
      <c r="E121" s="138"/>
      <c r="F121" s="104" t="s">
        <v>31</v>
      </c>
      <c r="G121" s="138"/>
      <c r="H121" s="195">
        <v>10</v>
      </c>
      <c r="I121" s="187"/>
    </row>
    <row r="122" spans="1:9">
      <c r="A122" s="193" t="s">
        <v>91</v>
      </c>
      <c r="B122" s="194" t="s">
        <v>3184</v>
      </c>
      <c r="C122" s="138" t="s">
        <v>3185</v>
      </c>
      <c r="D122" s="138"/>
      <c r="E122" s="138"/>
      <c r="F122" s="104" t="s">
        <v>31</v>
      </c>
      <c r="G122" s="138"/>
      <c r="H122" s="195">
        <v>7</v>
      </c>
      <c r="I122" s="187"/>
    </row>
    <row r="123" spans="1:9">
      <c r="A123" s="193" t="s">
        <v>91</v>
      </c>
      <c r="B123" s="194" t="s">
        <v>3186</v>
      </c>
      <c r="C123" s="138" t="s">
        <v>3187</v>
      </c>
      <c r="D123" s="138"/>
      <c r="E123" s="138"/>
      <c r="F123" s="104" t="s">
        <v>31</v>
      </c>
      <c r="G123" s="138"/>
      <c r="H123" s="195">
        <v>30</v>
      </c>
      <c r="I123" s="187"/>
    </row>
    <row r="124" spans="1:9">
      <c r="A124" s="193" t="s">
        <v>91</v>
      </c>
      <c r="B124" s="194" t="s">
        <v>3188</v>
      </c>
      <c r="C124" s="138" t="s">
        <v>3189</v>
      </c>
      <c r="D124" s="138"/>
      <c r="E124" s="138"/>
      <c r="F124" s="104" t="s">
        <v>31</v>
      </c>
      <c r="G124" s="138"/>
      <c r="H124" s="195">
        <v>10</v>
      </c>
      <c r="I124" s="187"/>
    </row>
    <row r="125" ht="28.5" spans="1:9">
      <c r="A125" s="193" t="s">
        <v>91</v>
      </c>
      <c r="B125" s="194" t="s">
        <v>3190</v>
      </c>
      <c r="C125" s="138" t="s">
        <v>3191</v>
      </c>
      <c r="D125" s="138" t="s">
        <v>3192</v>
      </c>
      <c r="E125" s="138"/>
      <c r="F125" s="104" t="s">
        <v>31</v>
      </c>
      <c r="G125" s="138"/>
      <c r="H125" s="195">
        <v>10</v>
      </c>
      <c r="I125" s="187"/>
    </row>
    <row r="126" ht="28.5" spans="1:9">
      <c r="A126" s="193" t="s">
        <v>91</v>
      </c>
      <c r="B126" s="194" t="s">
        <v>3193</v>
      </c>
      <c r="C126" s="138" t="s">
        <v>3194</v>
      </c>
      <c r="D126" s="138" t="s">
        <v>3195</v>
      </c>
      <c r="E126" s="138"/>
      <c r="F126" s="104" t="s">
        <v>31</v>
      </c>
      <c r="G126" s="138"/>
      <c r="H126" s="195">
        <v>13</v>
      </c>
      <c r="I126" s="187"/>
    </row>
    <row r="127" ht="28.5" spans="1:9">
      <c r="A127" s="193" t="s">
        <v>91</v>
      </c>
      <c r="B127" s="194" t="s">
        <v>3196</v>
      </c>
      <c r="C127" s="138" t="s">
        <v>3197</v>
      </c>
      <c r="D127" s="138" t="s">
        <v>3198</v>
      </c>
      <c r="E127" s="138"/>
      <c r="F127" s="104" t="s">
        <v>1331</v>
      </c>
      <c r="G127" s="138" t="s">
        <v>3166</v>
      </c>
      <c r="H127" s="195">
        <v>5</v>
      </c>
      <c r="I127" s="187"/>
    </row>
    <row r="128" spans="1:9">
      <c r="A128" s="193" t="s">
        <v>91</v>
      </c>
      <c r="B128" s="194" t="s">
        <v>3199</v>
      </c>
      <c r="C128" s="138" t="s">
        <v>3200</v>
      </c>
      <c r="D128" s="138"/>
      <c r="E128" s="138"/>
      <c r="F128" s="104" t="s">
        <v>31</v>
      </c>
      <c r="G128" s="138"/>
      <c r="H128" s="195">
        <v>5</v>
      </c>
      <c r="I128" s="187"/>
    </row>
    <row r="129" spans="1:9">
      <c r="A129" s="193" t="s">
        <v>91</v>
      </c>
      <c r="B129" s="194" t="s">
        <v>3201</v>
      </c>
      <c r="C129" s="138" t="s">
        <v>3202</v>
      </c>
      <c r="D129" s="138" t="s">
        <v>3203</v>
      </c>
      <c r="E129" s="138"/>
      <c r="F129" s="104" t="s">
        <v>31</v>
      </c>
      <c r="G129" s="138"/>
      <c r="H129" s="195">
        <v>20</v>
      </c>
      <c r="I129" s="187"/>
    </row>
    <row r="130" spans="1:9">
      <c r="A130" s="193" t="s">
        <v>91</v>
      </c>
      <c r="B130" s="194" t="s">
        <v>3204</v>
      </c>
      <c r="C130" s="138" t="s">
        <v>3205</v>
      </c>
      <c r="D130" s="138"/>
      <c r="E130" s="138"/>
      <c r="F130" s="104" t="s">
        <v>31</v>
      </c>
      <c r="G130" s="138"/>
      <c r="H130" s="195">
        <v>20</v>
      </c>
      <c r="I130" s="187"/>
    </row>
    <row r="131" spans="1:9">
      <c r="A131" s="193" t="s">
        <v>91</v>
      </c>
      <c r="B131" s="194" t="s">
        <v>3206</v>
      </c>
      <c r="C131" s="138" t="s">
        <v>3207</v>
      </c>
      <c r="D131" s="138"/>
      <c r="E131" s="138"/>
      <c r="F131" s="104" t="s">
        <v>31</v>
      </c>
      <c r="G131" s="138"/>
      <c r="H131" s="195">
        <v>6</v>
      </c>
      <c r="I131" s="187"/>
    </row>
    <row r="132" spans="1:9">
      <c r="A132" s="193" t="s">
        <v>91</v>
      </c>
      <c r="B132" s="194" t="s">
        <v>3208</v>
      </c>
      <c r="C132" s="138" t="s">
        <v>3209</v>
      </c>
      <c r="D132" s="138"/>
      <c r="E132" s="138"/>
      <c r="F132" s="104" t="s">
        <v>31</v>
      </c>
      <c r="G132" s="138"/>
      <c r="H132" s="195">
        <v>15</v>
      </c>
      <c r="I132" s="187"/>
    </row>
    <row r="133" spans="1:9">
      <c r="A133" s="193" t="s">
        <v>91</v>
      </c>
      <c r="B133" s="194" t="s">
        <v>3210</v>
      </c>
      <c r="C133" s="138" t="s">
        <v>3211</v>
      </c>
      <c r="D133" s="138"/>
      <c r="E133" s="138"/>
      <c r="F133" s="104" t="s">
        <v>31</v>
      </c>
      <c r="G133" s="138"/>
      <c r="H133" s="195">
        <v>15</v>
      </c>
      <c r="I133" s="187"/>
    </row>
    <row r="134" ht="42.75" spans="1:9">
      <c r="A134" s="193" t="s">
        <v>91</v>
      </c>
      <c r="B134" s="194" t="s">
        <v>3212</v>
      </c>
      <c r="C134" s="138" t="s">
        <v>3213</v>
      </c>
      <c r="D134" s="138" t="s">
        <v>3214</v>
      </c>
      <c r="E134" s="138"/>
      <c r="F134" s="104" t="s">
        <v>31</v>
      </c>
      <c r="G134" s="138"/>
      <c r="H134" s="195">
        <v>20</v>
      </c>
      <c r="I134" s="187"/>
    </row>
    <row r="135" ht="30" customHeight="1" spans="1:9">
      <c r="A135" s="201" t="s">
        <v>91</v>
      </c>
      <c r="B135" s="202" t="s">
        <v>3215</v>
      </c>
      <c r="C135" s="203" t="s">
        <v>3216</v>
      </c>
      <c r="D135" s="203" t="s">
        <v>3217</v>
      </c>
      <c r="E135" s="203"/>
      <c r="F135" s="204" t="s">
        <v>31</v>
      </c>
      <c r="G135" s="203"/>
      <c r="H135" s="205">
        <v>20</v>
      </c>
      <c r="I135" s="151" t="s">
        <v>290</v>
      </c>
    </row>
    <row r="136" spans="1:9">
      <c r="A136" s="193" t="s">
        <v>91</v>
      </c>
      <c r="B136" s="194" t="s">
        <v>3218</v>
      </c>
      <c r="C136" s="138" t="s">
        <v>3219</v>
      </c>
      <c r="D136" s="138"/>
      <c r="E136" s="138"/>
      <c r="F136" s="104" t="s">
        <v>31</v>
      </c>
      <c r="G136" s="138"/>
      <c r="H136" s="195">
        <v>30</v>
      </c>
      <c r="I136" s="200"/>
    </row>
    <row r="137" spans="1:9">
      <c r="A137" s="193" t="s">
        <v>91</v>
      </c>
      <c r="B137" s="194" t="s">
        <v>3220</v>
      </c>
      <c r="C137" s="138" t="s">
        <v>3221</v>
      </c>
      <c r="D137" s="138"/>
      <c r="E137" s="138"/>
      <c r="F137" s="104" t="s">
        <v>31</v>
      </c>
      <c r="G137" s="138"/>
      <c r="H137" s="195">
        <v>13</v>
      </c>
      <c r="I137" s="200"/>
    </row>
    <row r="138" ht="28.5" spans="1:9">
      <c r="A138" s="193" t="s">
        <v>91</v>
      </c>
      <c r="B138" s="194" t="s">
        <v>3222</v>
      </c>
      <c r="C138" s="138" t="s">
        <v>3223</v>
      </c>
      <c r="D138" s="138" t="s">
        <v>3224</v>
      </c>
      <c r="E138" s="138"/>
      <c r="F138" s="104" t="s">
        <v>31</v>
      </c>
      <c r="G138" s="138"/>
      <c r="H138" s="195">
        <v>10</v>
      </c>
      <c r="I138" s="200"/>
    </row>
    <row r="139" ht="28.5" spans="1:9">
      <c r="A139" s="193" t="s">
        <v>91</v>
      </c>
      <c r="B139" s="194" t="s">
        <v>3225</v>
      </c>
      <c r="C139" s="138" t="s">
        <v>3226</v>
      </c>
      <c r="D139" s="138" t="s">
        <v>3227</v>
      </c>
      <c r="E139" s="138"/>
      <c r="F139" s="104" t="s">
        <v>31</v>
      </c>
      <c r="G139" s="138" t="s">
        <v>3228</v>
      </c>
      <c r="H139" s="195">
        <v>60</v>
      </c>
      <c r="I139" s="200"/>
    </row>
    <row r="140" spans="1:9">
      <c r="A140" s="193" t="s">
        <v>91</v>
      </c>
      <c r="B140" s="194" t="s">
        <v>3229</v>
      </c>
      <c r="C140" s="138" t="s">
        <v>3230</v>
      </c>
      <c r="D140" s="138"/>
      <c r="E140" s="138"/>
      <c r="F140" s="104" t="s">
        <v>31</v>
      </c>
      <c r="G140" s="138"/>
      <c r="H140" s="195">
        <v>10</v>
      </c>
      <c r="I140" s="200"/>
    </row>
    <row r="141" spans="1:9">
      <c r="A141" s="193" t="s">
        <v>91</v>
      </c>
      <c r="B141" s="194" t="s">
        <v>3231</v>
      </c>
      <c r="C141" s="138" t="s">
        <v>3232</v>
      </c>
      <c r="D141" s="138"/>
      <c r="E141" s="138"/>
      <c r="F141" s="104" t="s">
        <v>31</v>
      </c>
      <c r="G141" s="138"/>
      <c r="H141" s="195">
        <v>5</v>
      </c>
      <c r="I141" s="200"/>
    </row>
    <row r="142" ht="39.75" customHeight="1" spans="1:9">
      <c r="A142" s="201" t="s">
        <v>91</v>
      </c>
      <c r="B142" s="202" t="s">
        <v>3233</v>
      </c>
      <c r="C142" s="203" t="s">
        <v>3234</v>
      </c>
      <c r="D142" s="203" t="s">
        <v>3235</v>
      </c>
      <c r="E142" s="203"/>
      <c r="F142" s="204" t="s">
        <v>31</v>
      </c>
      <c r="G142" s="203"/>
      <c r="H142" s="205">
        <v>10</v>
      </c>
      <c r="I142" s="151" t="s">
        <v>290</v>
      </c>
    </row>
    <row r="143" spans="1:9">
      <c r="A143" s="193" t="s">
        <v>91</v>
      </c>
      <c r="B143" s="194" t="s">
        <v>3236</v>
      </c>
      <c r="C143" s="138" t="s">
        <v>3237</v>
      </c>
      <c r="D143" s="138"/>
      <c r="E143" s="138"/>
      <c r="F143" s="104" t="s">
        <v>31</v>
      </c>
      <c r="G143" s="138"/>
      <c r="H143" s="195">
        <v>16</v>
      </c>
      <c r="I143" s="200"/>
    </row>
    <row r="144" spans="1:9">
      <c r="A144" s="193" t="s">
        <v>91</v>
      </c>
      <c r="B144" s="194" t="s">
        <v>3238</v>
      </c>
      <c r="C144" s="138" t="s">
        <v>3239</v>
      </c>
      <c r="D144" s="138"/>
      <c r="E144" s="138"/>
      <c r="F144" s="104" t="s">
        <v>31</v>
      </c>
      <c r="G144" s="138"/>
      <c r="H144" s="195">
        <v>20</v>
      </c>
      <c r="I144" s="187"/>
    </row>
    <row r="145" spans="1:9">
      <c r="A145" s="193" t="s">
        <v>91</v>
      </c>
      <c r="B145" s="194" t="s">
        <v>3240</v>
      </c>
      <c r="C145" s="138" t="s">
        <v>3241</v>
      </c>
      <c r="D145" s="138"/>
      <c r="E145" s="138"/>
      <c r="F145" s="104" t="s">
        <v>31</v>
      </c>
      <c r="G145" s="138"/>
      <c r="H145" s="195">
        <v>10</v>
      </c>
      <c r="I145" s="187"/>
    </row>
    <row r="146" spans="1:9">
      <c r="A146" s="193" t="s">
        <v>91</v>
      </c>
      <c r="B146" s="194" t="s">
        <v>3242</v>
      </c>
      <c r="C146" s="138" t="s">
        <v>3243</v>
      </c>
      <c r="D146" s="138" t="s">
        <v>3244</v>
      </c>
      <c r="E146" s="138"/>
      <c r="F146" s="104" t="s">
        <v>31</v>
      </c>
      <c r="G146" s="138"/>
      <c r="H146" s="195">
        <v>30</v>
      </c>
      <c r="I146" s="187"/>
    </row>
    <row r="147" spans="1:9">
      <c r="A147" s="193" t="s">
        <v>91</v>
      </c>
      <c r="B147" s="194" t="s">
        <v>3245</v>
      </c>
      <c r="C147" s="138" t="s">
        <v>3246</v>
      </c>
      <c r="D147" s="138"/>
      <c r="E147" s="138"/>
      <c r="F147" s="104" t="s">
        <v>31</v>
      </c>
      <c r="G147" s="138"/>
      <c r="H147" s="195">
        <v>10</v>
      </c>
      <c r="I147" s="187"/>
    </row>
    <row r="148" spans="1:9">
      <c r="A148" s="193" t="s">
        <v>91</v>
      </c>
      <c r="B148" s="194" t="s">
        <v>3247</v>
      </c>
      <c r="C148" s="138" t="s">
        <v>3248</v>
      </c>
      <c r="D148" s="138"/>
      <c r="E148" s="138"/>
      <c r="F148" s="104" t="s">
        <v>31</v>
      </c>
      <c r="G148" s="138"/>
      <c r="H148" s="195">
        <v>10</v>
      </c>
      <c r="I148" s="187"/>
    </row>
    <row r="149" spans="1:9">
      <c r="A149" s="193" t="s">
        <v>91</v>
      </c>
      <c r="B149" s="194" t="s">
        <v>3249</v>
      </c>
      <c r="C149" s="138" t="s">
        <v>3250</v>
      </c>
      <c r="D149" s="138"/>
      <c r="E149" s="138"/>
      <c r="F149" s="104" t="s">
        <v>31</v>
      </c>
      <c r="G149" s="138"/>
      <c r="H149" s="195">
        <v>60</v>
      </c>
      <c r="I149" s="187"/>
    </row>
    <row r="150" spans="1:9">
      <c r="A150" s="193" t="s">
        <v>91</v>
      </c>
      <c r="B150" s="194" t="s">
        <v>3251</v>
      </c>
      <c r="C150" s="138" t="s">
        <v>3252</v>
      </c>
      <c r="D150" s="138"/>
      <c r="E150" s="138"/>
      <c r="F150" s="104" t="s">
        <v>31</v>
      </c>
      <c r="G150" s="138" t="s">
        <v>3253</v>
      </c>
      <c r="H150" s="195">
        <v>30</v>
      </c>
      <c r="I150" s="187"/>
    </row>
    <row r="151" spans="1:9">
      <c r="A151" s="193" t="s">
        <v>91</v>
      </c>
      <c r="B151" s="194" t="s">
        <v>3254</v>
      </c>
      <c r="C151" s="138" t="s">
        <v>3255</v>
      </c>
      <c r="D151" s="138" t="s">
        <v>3256</v>
      </c>
      <c r="E151" s="138"/>
      <c r="F151" s="104" t="s">
        <v>31</v>
      </c>
      <c r="G151" s="138"/>
      <c r="H151" s="195">
        <v>30</v>
      </c>
      <c r="I151" s="187"/>
    </row>
    <row r="152" spans="1:9">
      <c r="A152" s="193" t="s">
        <v>91</v>
      </c>
      <c r="B152" s="194" t="s">
        <v>3257</v>
      </c>
      <c r="C152" s="138" t="s">
        <v>3258</v>
      </c>
      <c r="D152" s="138"/>
      <c r="E152" s="138"/>
      <c r="F152" s="104" t="s">
        <v>31</v>
      </c>
      <c r="G152" s="138"/>
      <c r="H152" s="195">
        <v>15</v>
      </c>
      <c r="I152" s="187"/>
    </row>
    <row r="153" spans="1:9">
      <c r="A153" s="193" t="s">
        <v>91</v>
      </c>
      <c r="B153" s="194" t="s">
        <v>3259</v>
      </c>
      <c r="C153" s="138" t="s">
        <v>3260</v>
      </c>
      <c r="D153" s="138" t="s">
        <v>3261</v>
      </c>
      <c r="E153" s="138"/>
      <c r="F153" s="104" t="s">
        <v>31</v>
      </c>
      <c r="G153" s="138"/>
      <c r="H153" s="195">
        <v>20</v>
      </c>
      <c r="I153" s="187"/>
    </row>
    <row r="154" spans="1:9">
      <c r="A154" s="193" t="s">
        <v>91</v>
      </c>
      <c r="B154" s="194" t="s">
        <v>3262</v>
      </c>
      <c r="C154" s="138" t="s">
        <v>3263</v>
      </c>
      <c r="D154" s="138"/>
      <c r="E154" s="138"/>
      <c r="F154" s="104" t="s">
        <v>31</v>
      </c>
      <c r="G154" s="138"/>
      <c r="H154" s="195">
        <v>50</v>
      </c>
      <c r="I154" s="187"/>
    </row>
    <row r="155" ht="28.5" spans="1:9">
      <c r="A155" s="193" t="s">
        <v>91</v>
      </c>
      <c r="B155" s="194" t="s">
        <v>3264</v>
      </c>
      <c r="C155" s="138" t="s">
        <v>3265</v>
      </c>
      <c r="D155" s="138" t="s">
        <v>3266</v>
      </c>
      <c r="E155" s="138"/>
      <c r="F155" s="104" t="s">
        <v>31</v>
      </c>
      <c r="G155" s="138"/>
      <c r="H155" s="195">
        <v>12</v>
      </c>
      <c r="I155" s="187"/>
    </row>
    <row r="156" spans="1:9">
      <c r="A156" s="193" t="s">
        <v>91</v>
      </c>
      <c r="B156" s="194" t="s">
        <v>3267</v>
      </c>
      <c r="C156" s="138" t="s">
        <v>3268</v>
      </c>
      <c r="D156" s="138"/>
      <c r="E156" s="138"/>
      <c r="F156" s="104" t="s">
        <v>31</v>
      </c>
      <c r="G156" s="138"/>
      <c r="H156" s="195">
        <v>12</v>
      </c>
      <c r="I156" s="187"/>
    </row>
    <row r="157" spans="1:9">
      <c r="A157" s="193" t="s">
        <v>91</v>
      </c>
      <c r="B157" s="194" t="s">
        <v>3269</v>
      </c>
      <c r="C157" s="138" t="s">
        <v>3270</v>
      </c>
      <c r="D157" s="138"/>
      <c r="E157" s="138"/>
      <c r="F157" s="104" t="s">
        <v>31</v>
      </c>
      <c r="G157" s="138"/>
      <c r="H157" s="195">
        <v>10</v>
      </c>
      <c r="I157" s="187"/>
    </row>
    <row r="158" ht="28.5" spans="1:9">
      <c r="A158" s="193" t="s">
        <v>91</v>
      </c>
      <c r="B158" s="194" t="s">
        <v>3271</v>
      </c>
      <c r="C158" s="138" t="s">
        <v>3272</v>
      </c>
      <c r="D158" s="138" t="s">
        <v>3273</v>
      </c>
      <c r="E158" s="138"/>
      <c r="F158" s="104" t="s">
        <v>31</v>
      </c>
      <c r="G158" s="138"/>
      <c r="H158" s="195">
        <v>30</v>
      </c>
      <c r="I158" s="187"/>
    </row>
    <row r="159" spans="1:9">
      <c r="A159" s="193" t="s">
        <v>91</v>
      </c>
      <c r="B159" s="194" t="s">
        <v>3274</v>
      </c>
      <c r="C159" s="138" t="s">
        <v>3275</v>
      </c>
      <c r="D159" s="138"/>
      <c r="E159" s="138"/>
      <c r="F159" s="104" t="s">
        <v>31</v>
      </c>
      <c r="G159" s="138"/>
      <c r="H159" s="195">
        <v>30</v>
      </c>
      <c r="I159" s="187"/>
    </row>
    <row r="160" spans="1:9">
      <c r="A160" s="193" t="s">
        <v>91</v>
      </c>
      <c r="B160" s="194" t="s">
        <v>3276</v>
      </c>
      <c r="C160" s="138" t="s">
        <v>3277</v>
      </c>
      <c r="D160" s="138"/>
      <c r="E160" s="138"/>
      <c r="F160" s="104" t="s">
        <v>31</v>
      </c>
      <c r="G160" s="138"/>
      <c r="H160" s="195">
        <v>50</v>
      </c>
      <c r="I160" s="187"/>
    </row>
    <row r="161" spans="1:9">
      <c r="A161" s="193" t="s">
        <v>91</v>
      </c>
      <c r="B161" s="194" t="s">
        <v>3278</v>
      </c>
      <c r="C161" s="138" t="s">
        <v>3279</v>
      </c>
      <c r="D161" s="138"/>
      <c r="E161" s="138"/>
      <c r="F161" s="104" t="s">
        <v>31</v>
      </c>
      <c r="G161" s="138"/>
      <c r="H161" s="195">
        <v>50</v>
      </c>
      <c r="I161" s="187"/>
    </row>
    <row r="162" spans="1:9">
      <c r="A162" s="193" t="s">
        <v>91</v>
      </c>
      <c r="B162" s="194" t="s">
        <v>3280</v>
      </c>
      <c r="C162" s="138" t="s">
        <v>3281</v>
      </c>
      <c r="D162" s="138"/>
      <c r="E162" s="138"/>
      <c r="F162" s="104" t="s">
        <v>31</v>
      </c>
      <c r="G162" s="138"/>
      <c r="H162" s="195">
        <v>50</v>
      </c>
      <c r="I162" s="187"/>
    </row>
    <row r="163" ht="28.5" spans="1:9">
      <c r="A163" s="193" t="s">
        <v>91</v>
      </c>
      <c r="B163" s="194" t="s">
        <v>3282</v>
      </c>
      <c r="C163" s="138" t="s">
        <v>3283</v>
      </c>
      <c r="D163" s="138" t="s">
        <v>3284</v>
      </c>
      <c r="E163" s="138"/>
      <c r="F163" s="104" t="s">
        <v>31</v>
      </c>
      <c r="G163" s="138"/>
      <c r="H163" s="195">
        <v>300</v>
      </c>
      <c r="I163" s="187"/>
    </row>
    <row r="164" ht="28.5" spans="1:9">
      <c r="A164" s="193" t="s">
        <v>91</v>
      </c>
      <c r="B164" s="194" t="s">
        <v>3285</v>
      </c>
      <c r="C164" s="138" t="s">
        <v>3286</v>
      </c>
      <c r="D164" s="138" t="s">
        <v>508</v>
      </c>
      <c r="E164" s="138"/>
      <c r="F164" s="104" t="s">
        <v>31</v>
      </c>
      <c r="G164" s="138"/>
      <c r="H164" s="195">
        <v>85</v>
      </c>
      <c r="I164" s="187"/>
    </row>
    <row r="165" ht="28.5" spans="1:9">
      <c r="A165" s="193" t="s">
        <v>91</v>
      </c>
      <c r="B165" s="194" t="s">
        <v>3287</v>
      </c>
      <c r="C165" s="138" t="s">
        <v>3288</v>
      </c>
      <c r="D165" s="138" t="s">
        <v>3289</v>
      </c>
      <c r="E165" s="138"/>
      <c r="F165" s="104" t="s">
        <v>31</v>
      </c>
      <c r="G165" s="138" t="s">
        <v>3290</v>
      </c>
      <c r="H165" s="195">
        <v>10</v>
      </c>
      <c r="I165" s="206" t="s">
        <v>112</v>
      </c>
    </row>
    <row r="166" ht="28.5" spans="1:9">
      <c r="A166" s="193" t="s">
        <v>91</v>
      </c>
      <c r="B166" s="194" t="s">
        <v>3291</v>
      </c>
      <c r="C166" s="138" t="s">
        <v>3292</v>
      </c>
      <c r="D166" s="138"/>
      <c r="E166" s="138"/>
      <c r="F166" s="104" t="s">
        <v>31</v>
      </c>
      <c r="G166" s="138"/>
      <c r="H166" s="195">
        <v>130</v>
      </c>
      <c r="I166" s="187"/>
    </row>
    <row r="167" ht="28.5" spans="1:9">
      <c r="A167" s="193" t="s">
        <v>91</v>
      </c>
      <c r="B167" s="194" t="s">
        <v>3293</v>
      </c>
      <c r="C167" s="138" t="s">
        <v>3294</v>
      </c>
      <c r="D167" s="138" t="s">
        <v>3295</v>
      </c>
      <c r="E167" s="138"/>
      <c r="F167" s="104" t="s">
        <v>31</v>
      </c>
      <c r="G167" s="138"/>
      <c r="H167" s="195">
        <v>30</v>
      </c>
      <c r="I167" s="187"/>
    </row>
    <row r="168" ht="28.5" spans="1:9">
      <c r="A168" s="193" t="s">
        <v>91</v>
      </c>
      <c r="B168" s="194" t="s">
        <v>3296</v>
      </c>
      <c r="C168" s="138" t="s">
        <v>3297</v>
      </c>
      <c r="D168" s="138"/>
      <c r="E168" s="138"/>
      <c r="F168" s="104" t="s">
        <v>31</v>
      </c>
      <c r="G168" s="138"/>
      <c r="H168" s="195">
        <v>125</v>
      </c>
      <c r="I168" s="187"/>
    </row>
    <row r="169" spans="1:9">
      <c r="A169" s="193" t="s">
        <v>91</v>
      </c>
      <c r="B169" s="194" t="s">
        <v>3298</v>
      </c>
      <c r="C169" s="138" t="s">
        <v>3299</v>
      </c>
      <c r="D169" s="138"/>
      <c r="E169" s="138"/>
      <c r="F169" s="104" t="s">
        <v>31</v>
      </c>
      <c r="G169" s="138"/>
      <c r="H169" s="195">
        <v>125</v>
      </c>
      <c r="I169" s="187"/>
    </row>
    <row r="170" spans="1:9">
      <c r="A170" s="193" t="s">
        <v>91</v>
      </c>
      <c r="B170" s="194" t="s">
        <v>3300</v>
      </c>
      <c r="C170" s="138" t="s">
        <v>3301</v>
      </c>
      <c r="D170" s="138"/>
      <c r="E170" s="138"/>
      <c r="F170" s="104" t="s">
        <v>31</v>
      </c>
      <c r="G170" s="138"/>
      <c r="H170" s="195">
        <v>160</v>
      </c>
      <c r="I170" s="187"/>
    </row>
    <row r="171" spans="1:9">
      <c r="A171" s="193" t="s">
        <v>91</v>
      </c>
      <c r="B171" s="194" t="s">
        <v>3302</v>
      </c>
      <c r="C171" s="138" t="s">
        <v>3303</v>
      </c>
      <c r="D171" s="138"/>
      <c r="E171" s="138"/>
      <c r="F171" s="104" t="s">
        <v>31</v>
      </c>
      <c r="G171" s="138"/>
      <c r="H171" s="195">
        <v>7</v>
      </c>
      <c r="I171" s="187"/>
    </row>
    <row r="172" ht="28.5" spans="1:9">
      <c r="A172" s="193" t="s">
        <v>91</v>
      </c>
      <c r="B172" s="194" t="s">
        <v>3304</v>
      </c>
      <c r="C172" s="138" t="s">
        <v>3305</v>
      </c>
      <c r="D172" s="138"/>
      <c r="E172" s="138"/>
      <c r="F172" s="104" t="s">
        <v>31</v>
      </c>
      <c r="G172" s="138"/>
      <c r="H172" s="195">
        <v>120</v>
      </c>
      <c r="I172" s="187"/>
    </row>
    <row r="173" ht="28.5" spans="1:9">
      <c r="A173" s="193" t="s">
        <v>91</v>
      </c>
      <c r="B173" s="194" t="s">
        <v>3306</v>
      </c>
      <c r="C173" s="138" t="s">
        <v>3307</v>
      </c>
      <c r="D173" s="138" t="s">
        <v>3308</v>
      </c>
      <c r="E173" s="138"/>
      <c r="F173" s="104" t="s">
        <v>31</v>
      </c>
      <c r="G173" s="138"/>
      <c r="H173" s="195">
        <v>120</v>
      </c>
      <c r="I173" s="187"/>
    </row>
    <row r="174" ht="28.5" spans="1:9">
      <c r="A174" s="193" t="s">
        <v>91</v>
      </c>
      <c r="B174" s="194" t="s">
        <v>3309</v>
      </c>
      <c r="C174" s="138" t="s">
        <v>3310</v>
      </c>
      <c r="D174" s="138" t="s">
        <v>3311</v>
      </c>
      <c r="E174" s="138"/>
      <c r="F174" s="104" t="s">
        <v>31</v>
      </c>
      <c r="G174" s="138"/>
      <c r="H174" s="195">
        <v>120</v>
      </c>
      <c r="I174" s="187"/>
    </row>
    <row r="175" spans="1:9">
      <c r="A175" s="193" t="s">
        <v>91</v>
      </c>
      <c r="B175" s="194" t="s">
        <v>3312</v>
      </c>
      <c r="C175" s="138" t="s">
        <v>3313</v>
      </c>
      <c r="D175" s="138"/>
      <c r="E175" s="138"/>
      <c r="F175" s="104" t="s">
        <v>31</v>
      </c>
      <c r="G175" s="138"/>
      <c r="H175" s="195">
        <v>100</v>
      </c>
      <c r="I175" s="187"/>
    </row>
    <row r="176" spans="1:9">
      <c r="A176" s="193" t="s">
        <v>91</v>
      </c>
      <c r="B176" s="194" t="s">
        <v>3314</v>
      </c>
      <c r="C176" s="138" t="s">
        <v>3315</v>
      </c>
      <c r="D176" s="138" t="s">
        <v>3316</v>
      </c>
      <c r="E176" s="138"/>
      <c r="F176" s="104" t="s">
        <v>31</v>
      </c>
      <c r="G176" s="138"/>
      <c r="H176" s="195">
        <v>100</v>
      </c>
      <c r="I176" s="187"/>
    </row>
    <row r="177" spans="1:9">
      <c r="A177" s="193" t="s">
        <v>91</v>
      </c>
      <c r="B177" s="194" t="s">
        <v>3317</v>
      </c>
      <c r="C177" s="138" t="s">
        <v>3318</v>
      </c>
      <c r="D177" s="138" t="s">
        <v>3319</v>
      </c>
      <c r="E177" s="138"/>
      <c r="F177" s="104" t="s">
        <v>31</v>
      </c>
      <c r="G177" s="138"/>
      <c r="H177" s="195">
        <v>120</v>
      </c>
      <c r="I177" s="187"/>
    </row>
    <row r="178" ht="28.5" spans="1:9">
      <c r="A178" s="193" t="s">
        <v>91</v>
      </c>
      <c r="B178" s="194" t="s">
        <v>3320</v>
      </c>
      <c r="C178" s="138" t="s">
        <v>3321</v>
      </c>
      <c r="D178" s="138" t="s">
        <v>3322</v>
      </c>
      <c r="E178" s="138"/>
      <c r="F178" s="104" t="s">
        <v>31</v>
      </c>
      <c r="G178" s="138"/>
      <c r="H178" s="195">
        <v>10</v>
      </c>
      <c r="I178" s="187"/>
    </row>
    <row r="179" spans="1:9">
      <c r="A179" s="193" t="s">
        <v>91</v>
      </c>
      <c r="B179" s="194" t="s">
        <v>3323</v>
      </c>
      <c r="C179" s="138" t="s">
        <v>3324</v>
      </c>
      <c r="D179" s="138"/>
      <c r="E179" s="138"/>
      <c r="F179" s="104" t="s">
        <v>31</v>
      </c>
      <c r="G179" s="138"/>
      <c r="H179" s="195">
        <v>20</v>
      </c>
      <c r="I179" s="187"/>
    </row>
    <row r="180" spans="1:9">
      <c r="A180" s="193" t="s">
        <v>91</v>
      </c>
      <c r="B180" s="194" t="s">
        <v>3325</v>
      </c>
      <c r="C180" s="138" t="s">
        <v>3326</v>
      </c>
      <c r="D180" s="138"/>
      <c r="E180" s="138"/>
      <c r="F180" s="104" t="s">
        <v>31</v>
      </c>
      <c r="G180" s="138"/>
      <c r="H180" s="195">
        <v>7</v>
      </c>
      <c r="I180" s="187"/>
    </row>
    <row r="181" spans="1:9">
      <c r="A181" s="193" t="s">
        <v>91</v>
      </c>
      <c r="B181" s="194" t="s">
        <v>3327</v>
      </c>
      <c r="C181" s="138" t="s">
        <v>3328</v>
      </c>
      <c r="D181" s="138"/>
      <c r="E181" s="138"/>
      <c r="F181" s="104" t="s">
        <v>31</v>
      </c>
      <c r="G181" s="138"/>
      <c r="H181" s="195">
        <v>10</v>
      </c>
      <c r="I181" s="187"/>
    </row>
    <row r="182" spans="1:9">
      <c r="A182" s="193" t="s">
        <v>91</v>
      </c>
      <c r="B182" s="194" t="s">
        <v>3329</v>
      </c>
      <c r="C182" s="138" t="s">
        <v>3330</v>
      </c>
      <c r="D182" s="138" t="s">
        <v>3331</v>
      </c>
      <c r="E182" s="138"/>
      <c r="F182" s="104" t="s">
        <v>31</v>
      </c>
      <c r="G182" s="138"/>
      <c r="H182" s="195">
        <v>100</v>
      </c>
      <c r="I182" s="187"/>
    </row>
    <row r="183" spans="1:9">
      <c r="A183" s="193" t="s">
        <v>91</v>
      </c>
      <c r="B183" s="194" t="s">
        <v>3332</v>
      </c>
      <c r="C183" s="138" t="s">
        <v>3333</v>
      </c>
      <c r="D183" s="138"/>
      <c r="E183" s="138"/>
      <c r="F183" s="104" t="s">
        <v>31</v>
      </c>
      <c r="G183" s="138"/>
      <c r="H183" s="195">
        <v>30</v>
      </c>
      <c r="I183" s="187"/>
    </row>
    <row r="184" spans="1:9">
      <c r="A184" s="193" t="s">
        <v>91</v>
      </c>
      <c r="B184" s="194" t="s">
        <v>3334</v>
      </c>
      <c r="C184" s="138" t="s">
        <v>3335</v>
      </c>
      <c r="D184" s="138"/>
      <c r="E184" s="138"/>
      <c r="F184" s="104" t="s">
        <v>31</v>
      </c>
      <c r="G184" s="138"/>
      <c r="H184" s="195">
        <v>60</v>
      </c>
      <c r="I184" s="187"/>
    </row>
    <row r="185" spans="1:9">
      <c r="A185" s="193" t="s">
        <v>91</v>
      </c>
      <c r="B185" s="194" t="s">
        <v>3336</v>
      </c>
      <c r="C185" s="138" t="s">
        <v>3337</v>
      </c>
      <c r="D185" s="138" t="s">
        <v>3338</v>
      </c>
      <c r="E185" s="138"/>
      <c r="F185" s="104" t="s">
        <v>31</v>
      </c>
      <c r="G185" s="138"/>
      <c r="H185" s="195">
        <v>30</v>
      </c>
      <c r="I185" s="187"/>
    </row>
    <row r="186" spans="1:9">
      <c r="A186" s="193" t="s">
        <v>91</v>
      </c>
      <c r="B186" s="194" t="s">
        <v>3339</v>
      </c>
      <c r="C186" s="138" t="s">
        <v>3340</v>
      </c>
      <c r="D186" s="138" t="s">
        <v>3338</v>
      </c>
      <c r="E186" s="138"/>
      <c r="F186" s="104" t="s">
        <v>31</v>
      </c>
      <c r="G186" s="138"/>
      <c r="H186" s="195">
        <v>20</v>
      </c>
      <c r="I186" s="187"/>
    </row>
    <row r="187" ht="28.5" spans="1:9">
      <c r="A187" s="193" t="s">
        <v>84</v>
      </c>
      <c r="B187" s="194" t="s">
        <v>3341</v>
      </c>
      <c r="C187" s="138" t="s">
        <v>3342</v>
      </c>
      <c r="D187" s="138" t="s">
        <v>3343</v>
      </c>
      <c r="E187" s="138"/>
      <c r="F187" s="104" t="s">
        <v>31</v>
      </c>
      <c r="G187" s="138"/>
      <c r="H187" s="195">
        <v>2000</v>
      </c>
      <c r="I187" s="187"/>
    </row>
    <row r="188" ht="28.5" spans="1:9">
      <c r="A188" s="193" t="s">
        <v>84</v>
      </c>
      <c r="B188" s="194" t="s">
        <v>3344</v>
      </c>
      <c r="C188" s="138" t="s">
        <v>3345</v>
      </c>
      <c r="D188" s="138"/>
      <c r="E188" s="138"/>
      <c r="F188" s="104" t="s">
        <v>31</v>
      </c>
      <c r="G188" s="138"/>
      <c r="H188" s="195">
        <v>3500</v>
      </c>
      <c r="I188" s="187"/>
    </row>
    <row r="189" spans="1:9">
      <c r="A189" s="193" t="s">
        <v>84</v>
      </c>
      <c r="B189" s="194" t="s">
        <v>3346</v>
      </c>
      <c r="C189" s="138" t="s">
        <v>3347</v>
      </c>
      <c r="D189" s="138"/>
      <c r="E189" s="138"/>
      <c r="F189" s="104" t="s">
        <v>31</v>
      </c>
      <c r="G189" s="138"/>
      <c r="H189" s="195">
        <v>420</v>
      </c>
      <c r="I189" s="187"/>
    </row>
    <row r="190" ht="28.5" spans="1:9">
      <c r="A190" s="193" t="s">
        <v>84</v>
      </c>
      <c r="B190" s="194" t="s">
        <v>3348</v>
      </c>
      <c r="C190" s="138" t="s">
        <v>3349</v>
      </c>
      <c r="D190" s="138" t="s">
        <v>3350</v>
      </c>
      <c r="E190" s="138"/>
      <c r="F190" s="104" t="s">
        <v>31</v>
      </c>
      <c r="G190" s="138" t="s">
        <v>3351</v>
      </c>
      <c r="H190" s="195">
        <v>310</v>
      </c>
      <c r="I190" s="187"/>
    </row>
    <row r="191" ht="28.5" spans="1:9">
      <c r="A191" s="193" t="s">
        <v>84</v>
      </c>
      <c r="B191" s="194" t="s">
        <v>3352</v>
      </c>
      <c r="C191" s="138" t="s">
        <v>3353</v>
      </c>
      <c r="D191" s="138" t="s">
        <v>3354</v>
      </c>
      <c r="E191" s="138"/>
      <c r="F191" s="104" t="s">
        <v>31</v>
      </c>
      <c r="G191" s="138"/>
      <c r="H191" s="195">
        <v>1500</v>
      </c>
      <c r="I191" s="187"/>
    </row>
    <row r="192" spans="1:9">
      <c r="A192" s="193" t="s">
        <v>84</v>
      </c>
      <c r="B192" s="194" t="s">
        <v>3355</v>
      </c>
      <c r="C192" s="138" t="s">
        <v>3356</v>
      </c>
      <c r="D192" s="138"/>
      <c r="E192" s="138"/>
      <c r="F192" s="104" t="s">
        <v>31</v>
      </c>
      <c r="G192" s="138"/>
      <c r="H192" s="195">
        <v>900</v>
      </c>
      <c r="I192" s="187"/>
    </row>
    <row r="193" ht="28.5" spans="1:9">
      <c r="A193" s="193" t="s">
        <v>84</v>
      </c>
      <c r="B193" s="194" t="s">
        <v>3357</v>
      </c>
      <c r="C193" s="138" t="s">
        <v>3358</v>
      </c>
      <c r="D193" s="138" t="s">
        <v>3359</v>
      </c>
      <c r="E193" s="138"/>
      <c r="F193" s="104" t="s">
        <v>31</v>
      </c>
      <c r="G193" s="138"/>
      <c r="H193" s="195">
        <v>40</v>
      </c>
      <c r="I193" s="187"/>
    </row>
    <row r="194" spans="1:9">
      <c r="A194" s="193" t="s">
        <v>84</v>
      </c>
      <c r="B194" s="194" t="s">
        <v>3360</v>
      </c>
      <c r="C194" s="138" t="s">
        <v>3361</v>
      </c>
      <c r="D194" s="138" t="s">
        <v>3362</v>
      </c>
      <c r="E194" s="138"/>
      <c r="F194" s="104" t="s">
        <v>31</v>
      </c>
      <c r="G194" s="138"/>
      <c r="H194" s="195">
        <v>30</v>
      </c>
      <c r="I194" s="187"/>
    </row>
    <row r="195" ht="28.5" spans="1:9">
      <c r="A195" s="193" t="s">
        <v>84</v>
      </c>
      <c r="B195" s="194" t="s">
        <v>3363</v>
      </c>
      <c r="C195" s="138" t="s">
        <v>3364</v>
      </c>
      <c r="D195" s="138" t="s">
        <v>3365</v>
      </c>
      <c r="E195" s="138" t="s">
        <v>3366</v>
      </c>
      <c r="F195" s="104" t="s">
        <v>31</v>
      </c>
      <c r="G195" s="138"/>
      <c r="H195" s="195">
        <v>420</v>
      </c>
      <c r="I195" s="187"/>
    </row>
    <row r="196" spans="1:9">
      <c r="A196" s="193" t="s">
        <v>84</v>
      </c>
      <c r="B196" s="194" t="s">
        <v>3367</v>
      </c>
      <c r="C196" s="138" t="s">
        <v>3368</v>
      </c>
      <c r="D196" s="138"/>
      <c r="E196" s="138"/>
      <c r="F196" s="104" t="s">
        <v>31</v>
      </c>
      <c r="G196" s="138"/>
      <c r="H196" s="195">
        <v>13</v>
      </c>
      <c r="I196" s="187"/>
    </row>
    <row r="197" spans="1:9">
      <c r="A197" s="193" t="s">
        <v>84</v>
      </c>
      <c r="B197" s="194" t="s">
        <v>3369</v>
      </c>
      <c r="C197" s="138" t="s">
        <v>3370</v>
      </c>
      <c r="D197" s="138"/>
      <c r="E197" s="138"/>
      <c r="F197" s="104" t="s">
        <v>31</v>
      </c>
      <c r="G197" s="138"/>
      <c r="H197" s="195">
        <v>5</v>
      </c>
      <c r="I197" s="187"/>
    </row>
    <row r="198" spans="1:9">
      <c r="A198" s="193" t="s">
        <v>84</v>
      </c>
      <c r="B198" s="194" t="s">
        <v>3371</v>
      </c>
      <c r="C198" s="138" t="s">
        <v>3372</v>
      </c>
      <c r="D198" s="138"/>
      <c r="E198" s="138"/>
      <c r="F198" s="104" t="s">
        <v>31</v>
      </c>
      <c r="G198" s="138"/>
      <c r="H198" s="195">
        <v>13</v>
      </c>
      <c r="I198" s="187"/>
    </row>
    <row r="199" spans="1:9">
      <c r="A199" s="193" t="s">
        <v>84</v>
      </c>
      <c r="B199" s="194" t="s">
        <v>3373</v>
      </c>
      <c r="C199" s="138" t="s">
        <v>3374</v>
      </c>
      <c r="D199" s="138"/>
      <c r="E199" s="138"/>
      <c r="F199" s="104" t="s">
        <v>31</v>
      </c>
      <c r="G199" s="138" t="s">
        <v>3375</v>
      </c>
      <c r="H199" s="195">
        <v>320</v>
      </c>
      <c r="I199" s="187"/>
    </row>
    <row r="200" spans="1:9">
      <c r="A200" s="193" t="s">
        <v>84</v>
      </c>
      <c r="B200" s="194" t="s">
        <v>3376</v>
      </c>
      <c r="C200" s="138" t="s">
        <v>3377</v>
      </c>
      <c r="D200" s="138"/>
      <c r="E200" s="138"/>
      <c r="F200" s="104" t="s">
        <v>31</v>
      </c>
      <c r="G200" s="138"/>
      <c r="H200" s="195">
        <v>20</v>
      </c>
      <c r="I200" s="187"/>
    </row>
    <row r="201" spans="1:9">
      <c r="A201" s="193" t="s">
        <v>84</v>
      </c>
      <c r="B201" s="194" t="s">
        <v>3378</v>
      </c>
      <c r="C201" s="138" t="s">
        <v>3379</v>
      </c>
      <c r="D201" s="138"/>
      <c r="E201" s="138"/>
      <c r="F201" s="104" t="s">
        <v>31</v>
      </c>
      <c r="G201" s="138"/>
      <c r="H201" s="195">
        <v>35</v>
      </c>
      <c r="I201" s="187"/>
    </row>
    <row r="202" spans="1:9">
      <c r="A202" s="193" t="s">
        <v>84</v>
      </c>
      <c r="B202" s="194" t="s">
        <v>3380</v>
      </c>
      <c r="C202" s="138" t="s">
        <v>3381</v>
      </c>
      <c r="D202" s="138"/>
      <c r="E202" s="138"/>
      <c r="F202" s="104" t="s">
        <v>31</v>
      </c>
      <c r="G202" s="138"/>
      <c r="H202" s="195">
        <v>40</v>
      </c>
      <c r="I202" s="187"/>
    </row>
    <row r="203" spans="1:9">
      <c r="A203" s="193" t="s">
        <v>84</v>
      </c>
      <c r="B203" s="194" t="s">
        <v>3382</v>
      </c>
      <c r="C203" s="138" t="s">
        <v>3383</v>
      </c>
      <c r="D203" s="138"/>
      <c r="E203" s="138"/>
      <c r="F203" s="104" t="s">
        <v>31</v>
      </c>
      <c r="G203" s="138"/>
      <c r="H203" s="195">
        <v>10</v>
      </c>
      <c r="I203" s="187"/>
    </row>
    <row r="204" spans="1:9">
      <c r="A204" s="193" t="s">
        <v>84</v>
      </c>
      <c r="B204" s="194" t="s">
        <v>3384</v>
      </c>
      <c r="C204" s="138" t="s">
        <v>3385</v>
      </c>
      <c r="D204" s="138" t="s">
        <v>3386</v>
      </c>
      <c r="E204" s="138"/>
      <c r="F204" s="104" t="s">
        <v>31</v>
      </c>
      <c r="G204" s="138"/>
      <c r="H204" s="195">
        <v>20</v>
      </c>
      <c r="I204" s="187"/>
    </row>
    <row r="205" spans="1:9">
      <c r="A205" s="193" t="s">
        <v>84</v>
      </c>
      <c r="B205" s="194" t="s">
        <v>3387</v>
      </c>
      <c r="C205" s="138" t="s">
        <v>3388</v>
      </c>
      <c r="D205" s="138"/>
      <c r="E205" s="138"/>
      <c r="F205" s="104" t="s">
        <v>31</v>
      </c>
      <c r="G205" s="138"/>
      <c r="H205" s="195">
        <v>20</v>
      </c>
      <c r="I205" s="187"/>
    </row>
    <row r="206" ht="28.5" spans="1:9">
      <c r="A206" s="193" t="s">
        <v>84</v>
      </c>
      <c r="B206" s="194" t="s">
        <v>3389</v>
      </c>
      <c r="C206" s="138" t="s">
        <v>3390</v>
      </c>
      <c r="D206" s="138" t="s">
        <v>3391</v>
      </c>
      <c r="E206" s="138"/>
      <c r="F206" s="104" t="s">
        <v>31</v>
      </c>
      <c r="G206" s="138"/>
      <c r="H206" s="195">
        <v>65</v>
      </c>
      <c r="I206" s="187"/>
    </row>
    <row r="207" spans="1:9">
      <c r="A207" s="193" t="s">
        <v>84</v>
      </c>
      <c r="B207" s="194" t="s">
        <v>3392</v>
      </c>
      <c r="C207" s="138" t="s">
        <v>3393</v>
      </c>
      <c r="D207" s="138"/>
      <c r="E207" s="138"/>
      <c r="F207" s="104" t="s">
        <v>31</v>
      </c>
      <c r="G207" s="138"/>
      <c r="H207" s="195">
        <v>15</v>
      </c>
      <c r="I207" s="187"/>
    </row>
    <row r="208" spans="1:9">
      <c r="A208" s="193" t="s">
        <v>84</v>
      </c>
      <c r="B208" s="194" t="s">
        <v>3394</v>
      </c>
      <c r="C208" s="138" t="s">
        <v>3395</v>
      </c>
      <c r="D208" s="138" t="s">
        <v>508</v>
      </c>
      <c r="E208" s="138"/>
      <c r="F208" s="104" t="s">
        <v>31</v>
      </c>
      <c r="G208" s="138"/>
      <c r="H208" s="195">
        <v>15</v>
      </c>
      <c r="I208" s="187"/>
    </row>
    <row r="209" spans="1:9">
      <c r="A209" s="193" t="s">
        <v>84</v>
      </c>
      <c r="B209" s="194" t="s">
        <v>3396</v>
      </c>
      <c r="C209" s="138" t="s">
        <v>3397</v>
      </c>
      <c r="D209" s="138" t="s">
        <v>3398</v>
      </c>
      <c r="E209" s="138"/>
      <c r="F209" s="104" t="s">
        <v>31</v>
      </c>
      <c r="G209" s="138"/>
      <c r="H209" s="195">
        <v>390</v>
      </c>
      <c r="I209" s="187"/>
    </row>
    <row r="210" spans="1:9">
      <c r="A210" s="193" t="s">
        <v>84</v>
      </c>
      <c r="B210" s="194" t="s">
        <v>3399</v>
      </c>
      <c r="C210" s="138" t="s">
        <v>3400</v>
      </c>
      <c r="D210" s="138" t="s">
        <v>3401</v>
      </c>
      <c r="E210" s="138"/>
      <c r="F210" s="104" t="s">
        <v>31</v>
      </c>
      <c r="G210" s="138"/>
      <c r="H210" s="195">
        <v>310</v>
      </c>
      <c r="I210" s="187"/>
    </row>
    <row r="211" spans="1:9">
      <c r="A211" s="193" t="s">
        <v>84</v>
      </c>
      <c r="B211" s="194" t="s">
        <v>3402</v>
      </c>
      <c r="C211" s="138" t="s">
        <v>3403</v>
      </c>
      <c r="D211" s="138"/>
      <c r="E211" s="138"/>
      <c r="F211" s="104" t="s">
        <v>31</v>
      </c>
      <c r="G211" s="138"/>
      <c r="H211" s="195">
        <v>30</v>
      </c>
      <c r="I211" s="187"/>
    </row>
    <row r="212" spans="1:9">
      <c r="A212" s="193" t="s">
        <v>84</v>
      </c>
      <c r="B212" s="194" t="s">
        <v>3404</v>
      </c>
      <c r="C212" s="138" t="s">
        <v>3405</v>
      </c>
      <c r="D212" s="138"/>
      <c r="E212" s="138"/>
      <c r="F212" s="104" t="s">
        <v>31</v>
      </c>
      <c r="G212" s="138"/>
      <c r="H212" s="195">
        <v>300</v>
      </c>
      <c r="I212" s="187"/>
    </row>
    <row r="213" ht="28.5" spans="1:9">
      <c r="A213" s="193" t="s">
        <v>84</v>
      </c>
      <c r="B213" s="194" t="s">
        <v>3406</v>
      </c>
      <c r="C213" s="138" t="s">
        <v>3407</v>
      </c>
      <c r="D213" s="138" t="s">
        <v>3408</v>
      </c>
      <c r="E213" s="138"/>
      <c r="F213" s="104" t="s">
        <v>31</v>
      </c>
      <c r="G213" s="138"/>
      <c r="H213" s="195">
        <v>310</v>
      </c>
      <c r="I213" s="187"/>
    </row>
    <row r="214" spans="1:9">
      <c r="A214" s="193" t="s">
        <v>84</v>
      </c>
      <c r="B214" s="194" t="s">
        <v>3409</v>
      </c>
      <c r="C214" s="138" t="s">
        <v>3410</v>
      </c>
      <c r="D214" s="138"/>
      <c r="E214" s="138"/>
      <c r="F214" s="104" t="s">
        <v>31</v>
      </c>
      <c r="G214" s="138"/>
      <c r="H214" s="195">
        <v>35</v>
      </c>
      <c r="I214" s="187"/>
    </row>
    <row r="215" spans="1:9">
      <c r="A215" s="193" t="s">
        <v>84</v>
      </c>
      <c r="B215" s="194" t="s">
        <v>3411</v>
      </c>
      <c r="C215" s="138" t="s">
        <v>3412</v>
      </c>
      <c r="D215" s="138"/>
      <c r="E215" s="138"/>
      <c r="F215" s="104" t="s">
        <v>31</v>
      </c>
      <c r="G215" s="138" t="s">
        <v>3413</v>
      </c>
      <c r="H215" s="195">
        <v>30</v>
      </c>
      <c r="I215" s="187"/>
    </row>
    <row r="216" ht="28.5" spans="1:9">
      <c r="A216" s="193" t="s">
        <v>84</v>
      </c>
      <c r="B216" s="194" t="s">
        <v>3414</v>
      </c>
      <c r="C216" s="138" t="s">
        <v>3415</v>
      </c>
      <c r="D216" s="138" t="s">
        <v>3416</v>
      </c>
      <c r="E216" s="138"/>
      <c r="F216" s="104" t="s">
        <v>31</v>
      </c>
      <c r="G216" s="138"/>
      <c r="H216" s="195">
        <v>10</v>
      </c>
      <c r="I216" s="187"/>
    </row>
    <row r="217" spans="1:9">
      <c r="A217" s="193" t="s">
        <v>84</v>
      </c>
      <c r="B217" s="194" t="s">
        <v>3417</v>
      </c>
      <c r="C217" s="138" t="s">
        <v>3418</v>
      </c>
      <c r="D217" s="138"/>
      <c r="E217" s="138"/>
      <c r="F217" s="104" t="s">
        <v>31</v>
      </c>
      <c r="G217" s="138"/>
      <c r="H217" s="195">
        <v>8</v>
      </c>
      <c r="I217" s="187"/>
    </row>
    <row r="218" spans="1:9">
      <c r="A218" s="193"/>
      <c r="B218" s="188" t="s">
        <v>3419</v>
      </c>
      <c r="C218" s="144" t="s">
        <v>3420</v>
      </c>
      <c r="D218" s="138"/>
      <c r="E218" s="138"/>
      <c r="F218" s="104"/>
      <c r="G218" s="138"/>
      <c r="H218" s="195"/>
      <c r="I218" s="187"/>
    </row>
    <row r="219" spans="1:9">
      <c r="A219" s="193"/>
      <c r="B219" s="188" t="s">
        <v>3421</v>
      </c>
      <c r="C219" s="144" t="s">
        <v>3422</v>
      </c>
      <c r="D219" s="138"/>
      <c r="E219" s="138"/>
      <c r="F219" s="104"/>
      <c r="G219" s="138"/>
      <c r="H219" s="195"/>
      <c r="I219" s="187"/>
    </row>
    <row r="220" spans="1:9">
      <c r="A220" s="193" t="s">
        <v>91</v>
      </c>
      <c r="B220" s="194" t="s">
        <v>3423</v>
      </c>
      <c r="C220" s="138" t="s">
        <v>3424</v>
      </c>
      <c r="D220" s="138"/>
      <c r="E220" s="138"/>
      <c r="F220" s="104" t="s">
        <v>31</v>
      </c>
      <c r="G220" s="138"/>
      <c r="H220" s="195">
        <v>100</v>
      </c>
      <c r="I220" s="187"/>
    </row>
    <row r="221" spans="1:9">
      <c r="A221" s="193" t="s">
        <v>91</v>
      </c>
      <c r="B221" s="194" t="s">
        <v>3425</v>
      </c>
      <c r="C221" s="138" t="s">
        <v>3426</v>
      </c>
      <c r="D221" s="138" t="s">
        <v>3427</v>
      </c>
      <c r="E221" s="138"/>
      <c r="F221" s="104" t="s">
        <v>31</v>
      </c>
      <c r="G221" s="138"/>
      <c r="H221" s="195">
        <v>60</v>
      </c>
      <c r="I221" s="187"/>
    </row>
    <row r="222" spans="1:9">
      <c r="A222" s="193" t="s">
        <v>91</v>
      </c>
      <c r="B222" s="194" t="s">
        <v>3428</v>
      </c>
      <c r="C222" s="138" t="s">
        <v>3429</v>
      </c>
      <c r="D222" s="138"/>
      <c r="E222" s="138"/>
      <c r="F222" s="104" t="s">
        <v>31</v>
      </c>
      <c r="G222" s="138"/>
      <c r="H222" s="195">
        <v>26</v>
      </c>
      <c r="I222" s="187"/>
    </row>
    <row r="223" ht="28.5" spans="1:9">
      <c r="A223" s="193" t="s">
        <v>91</v>
      </c>
      <c r="B223" s="194" t="s">
        <v>3430</v>
      </c>
      <c r="C223" s="138" t="s">
        <v>3431</v>
      </c>
      <c r="D223" s="138"/>
      <c r="E223" s="138"/>
      <c r="F223" s="104" t="s">
        <v>31</v>
      </c>
      <c r="G223" s="138"/>
      <c r="H223" s="195">
        <v>40</v>
      </c>
      <c r="I223" s="187"/>
    </row>
    <row r="224" spans="1:9">
      <c r="A224" s="193" t="s">
        <v>91</v>
      </c>
      <c r="B224" s="194" t="s">
        <v>3432</v>
      </c>
      <c r="C224" s="138" t="s">
        <v>3433</v>
      </c>
      <c r="D224" s="138"/>
      <c r="E224" s="138"/>
      <c r="F224" s="104" t="s">
        <v>31</v>
      </c>
      <c r="G224" s="138"/>
      <c r="H224" s="195">
        <v>40</v>
      </c>
      <c r="I224" s="187"/>
    </row>
    <row r="225" ht="28.5" spans="1:9">
      <c r="A225" s="193" t="s">
        <v>91</v>
      </c>
      <c r="B225" s="194" t="s">
        <v>3434</v>
      </c>
      <c r="C225" s="138" t="s">
        <v>3435</v>
      </c>
      <c r="D225" s="138" t="s">
        <v>3436</v>
      </c>
      <c r="E225" s="138"/>
      <c r="F225" s="104" t="s">
        <v>31</v>
      </c>
      <c r="G225" s="138"/>
      <c r="H225" s="195">
        <v>50</v>
      </c>
      <c r="I225" s="187"/>
    </row>
    <row r="226" ht="28.5" spans="1:9">
      <c r="A226" s="193" t="s">
        <v>91</v>
      </c>
      <c r="B226" s="194" t="s">
        <v>3437</v>
      </c>
      <c r="C226" s="138" t="s">
        <v>3438</v>
      </c>
      <c r="D226" s="138"/>
      <c r="E226" s="138"/>
      <c r="F226" s="104" t="s">
        <v>31</v>
      </c>
      <c r="G226" s="138"/>
      <c r="H226" s="195">
        <v>40</v>
      </c>
      <c r="I226" s="187"/>
    </row>
    <row r="227" spans="1:9">
      <c r="A227" s="193" t="s">
        <v>91</v>
      </c>
      <c r="B227" s="194" t="s">
        <v>3439</v>
      </c>
      <c r="C227" s="138" t="s">
        <v>3440</v>
      </c>
      <c r="D227" s="138"/>
      <c r="E227" s="138"/>
      <c r="F227" s="104" t="s">
        <v>31</v>
      </c>
      <c r="G227" s="138"/>
      <c r="H227" s="195">
        <v>40</v>
      </c>
      <c r="I227" s="187"/>
    </row>
    <row r="228" ht="28.5" spans="1:9">
      <c r="A228" s="193" t="s">
        <v>91</v>
      </c>
      <c r="B228" s="194" t="s">
        <v>3441</v>
      </c>
      <c r="C228" s="138" t="s">
        <v>3442</v>
      </c>
      <c r="D228" s="138" t="s">
        <v>3443</v>
      </c>
      <c r="E228" s="138"/>
      <c r="F228" s="104" t="s">
        <v>31</v>
      </c>
      <c r="G228" s="138"/>
      <c r="H228" s="195">
        <v>50</v>
      </c>
      <c r="I228" s="187"/>
    </row>
    <row r="229" spans="1:9">
      <c r="A229" s="193" t="s">
        <v>91</v>
      </c>
      <c r="B229" s="194" t="s">
        <v>3444</v>
      </c>
      <c r="C229" s="138" t="s">
        <v>3445</v>
      </c>
      <c r="D229" s="138" t="s">
        <v>3446</v>
      </c>
      <c r="E229" s="138"/>
      <c r="F229" s="104" t="s">
        <v>31</v>
      </c>
      <c r="G229" s="138" t="s">
        <v>3447</v>
      </c>
      <c r="H229" s="195">
        <v>85</v>
      </c>
      <c r="I229" s="187"/>
    </row>
    <row r="230" ht="28.5" spans="1:9">
      <c r="A230" s="193" t="s">
        <v>91</v>
      </c>
      <c r="B230" s="194" t="s">
        <v>3448</v>
      </c>
      <c r="C230" s="138" t="s">
        <v>3449</v>
      </c>
      <c r="D230" s="138"/>
      <c r="E230" s="138"/>
      <c r="F230" s="104" t="s">
        <v>31</v>
      </c>
      <c r="G230" s="138"/>
      <c r="H230" s="195">
        <v>25</v>
      </c>
      <c r="I230" s="187"/>
    </row>
    <row r="231" spans="1:9">
      <c r="A231" s="193" t="s">
        <v>91</v>
      </c>
      <c r="B231" s="194" t="s">
        <v>3450</v>
      </c>
      <c r="C231" s="138" t="s">
        <v>3451</v>
      </c>
      <c r="D231" s="138" t="s">
        <v>3452</v>
      </c>
      <c r="E231" s="138"/>
      <c r="F231" s="104" t="s">
        <v>31</v>
      </c>
      <c r="G231" s="138"/>
      <c r="H231" s="195">
        <v>25</v>
      </c>
      <c r="I231" s="187"/>
    </row>
    <row r="232" spans="1:9">
      <c r="A232" s="193" t="s">
        <v>91</v>
      </c>
      <c r="B232" s="194" t="s">
        <v>3453</v>
      </c>
      <c r="C232" s="138" t="s">
        <v>3454</v>
      </c>
      <c r="D232" s="138" t="s">
        <v>3455</v>
      </c>
      <c r="E232" s="138"/>
      <c r="F232" s="104" t="s">
        <v>31</v>
      </c>
      <c r="G232" s="138"/>
      <c r="H232" s="195">
        <v>25</v>
      </c>
      <c r="I232" s="187"/>
    </row>
    <row r="233" spans="1:9">
      <c r="A233" s="193" t="s">
        <v>91</v>
      </c>
      <c r="B233" s="194" t="s">
        <v>3456</v>
      </c>
      <c r="C233" s="138" t="s">
        <v>3457</v>
      </c>
      <c r="D233" s="138"/>
      <c r="E233" s="138"/>
      <c r="F233" s="104" t="s">
        <v>31</v>
      </c>
      <c r="G233" s="138"/>
      <c r="H233" s="195">
        <v>100</v>
      </c>
      <c r="I233" s="187"/>
    </row>
    <row r="234" ht="28.5" spans="1:9">
      <c r="A234" s="193" t="s">
        <v>91</v>
      </c>
      <c r="B234" s="194" t="s">
        <v>3458</v>
      </c>
      <c r="C234" s="138" t="s">
        <v>3459</v>
      </c>
      <c r="D234" s="138" t="s">
        <v>3460</v>
      </c>
      <c r="E234" s="138"/>
      <c r="F234" s="104" t="s">
        <v>31</v>
      </c>
      <c r="G234" s="138"/>
      <c r="H234" s="195">
        <v>100</v>
      </c>
      <c r="I234" s="187"/>
    </row>
    <row r="235" spans="1:9">
      <c r="A235" s="193" t="s">
        <v>91</v>
      </c>
      <c r="B235" s="194" t="s">
        <v>3461</v>
      </c>
      <c r="C235" s="138" t="s">
        <v>3462</v>
      </c>
      <c r="D235" s="138"/>
      <c r="E235" s="138"/>
      <c r="F235" s="104" t="s">
        <v>31</v>
      </c>
      <c r="G235" s="138"/>
      <c r="H235" s="195">
        <v>60</v>
      </c>
      <c r="I235" s="187"/>
    </row>
    <row r="236" spans="1:9">
      <c r="A236" s="193" t="s">
        <v>91</v>
      </c>
      <c r="B236" s="194" t="s">
        <v>3463</v>
      </c>
      <c r="C236" s="138" t="s">
        <v>3464</v>
      </c>
      <c r="D236" s="138"/>
      <c r="E236" s="138"/>
      <c r="F236" s="104" t="s">
        <v>31</v>
      </c>
      <c r="G236" s="138"/>
      <c r="H236" s="195">
        <v>55</v>
      </c>
      <c r="I236" s="187"/>
    </row>
    <row r="237" spans="1:9">
      <c r="A237" s="193" t="s">
        <v>91</v>
      </c>
      <c r="B237" s="194" t="s">
        <v>3465</v>
      </c>
      <c r="C237" s="138" t="s">
        <v>3466</v>
      </c>
      <c r="D237" s="138"/>
      <c r="E237" s="138"/>
      <c r="F237" s="104" t="s">
        <v>31</v>
      </c>
      <c r="G237" s="138"/>
      <c r="H237" s="195">
        <v>85</v>
      </c>
      <c r="I237" s="187"/>
    </row>
    <row r="238" spans="1:9">
      <c r="A238" s="193" t="s">
        <v>91</v>
      </c>
      <c r="B238" s="194" t="s">
        <v>3467</v>
      </c>
      <c r="C238" s="138" t="s">
        <v>3468</v>
      </c>
      <c r="D238" s="138"/>
      <c r="E238" s="138"/>
      <c r="F238" s="104" t="s">
        <v>31</v>
      </c>
      <c r="G238" s="138"/>
      <c r="H238" s="195">
        <v>20</v>
      </c>
      <c r="I238" s="187"/>
    </row>
    <row r="239" spans="1:9">
      <c r="A239" s="193" t="s">
        <v>91</v>
      </c>
      <c r="B239" s="194" t="s">
        <v>3469</v>
      </c>
      <c r="C239" s="138" t="s">
        <v>3470</v>
      </c>
      <c r="D239" s="138"/>
      <c r="E239" s="138"/>
      <c r="F239" s="104" t="s">
        <v>31</v>
      </c>
      <c r="G239" s="138"/>
      <c r="H239" s="195">
        <v>35</v>
      </c>
      <c r="I239" s="187"/>
    </row>
    <row r="240" spans="1:9">
      <c r="A240" s="193" t="s">
        <v>91</v>
      </c>
      <c r="B240" s="194" t="s">
        <v>3471</v>
      </c>
      <c r="C240" s="138" t="s">
        <v>3472</v>
      </c>
      <c r="D240" s="138" t="s">
        <v>3473</v>
      </c>
      <c r="E240" s="138"/>
      <c r="F240" s="104" t="s">
        <v>31</v>
      </c>
      <c r="G240" s="138"/>
      <c r="H240" s="195">
        <v>100</v>
      </c>
      <c r="I240" s="187"/>
    </row>
    <row r="241" ht="42.75" spans="1:9">
      <c r="A241" s="193" t="s">
        <v>91</v>
      </c>
      <c r="B241" s="194" t="s">
        <v>3474</v>
      </c>
      <c r="C241" s="138" t="s">
        <v>3475</v>
      </c>
      <c r="D241" s="138" t="s">
        <v>3476</v>
      </c>
      <c r="E241" s="138"/>
      <c r="F241" s="104" t="s">
        <v>31</v>
      </c>
      <c r="G241" s="138"/>
      <c r="H241" s="195">
        <v>55</v>
      </c>
      <c r="I241" s="187"/>
    </row>
    <row r="242" spans="1:9">
      <c r="A242" s="193" t="s">
        <v>91</v>
      </c>
      <c r="B242" s="194" t="s">
        <v>3477</v>
      </c>
      <c r="C242" s="138" t="s">
        <v>3478</v>
      </c>
      <c r="D242" s="138"/>
      <c r="E242" s="138"/>
      <c r="F242" s="104" t="s">
        <v>31</v>
      </c>
      <c r="G242" s="138"/>
      <c r="H242" s="195">
        <v>25</v>
      </c>
      <c r="I242" s="187"/>
    </row>
    <row r="243" spans="1:9">
      <c r="A243" s="193" t="s">
        <v>91</v>
      </c>
      <c r="B243" s="194" t="s">
        <v>3479</v>
      </c>
      <c r="C243" s="138" t="s">
        <v>3480</v>
      </c>
      <c r="D243" s="138"/>
      <c r="E243" s="138"/>
      <c r="F243" s="104" t="s">
        <v>31</v>
      </c>
      <c r="G243" s="138"/>
      <c r="H243" s="195">
        <v>25</v>
      </c>
      <c r="I243" s="187"/>
    </row>
    <row r="244" spans="1:9">
      <c r="A244" s="193" t="s">
        <v>91</v>
      </c>
      <c r="B244" s="194" t="s">
        <v>3481</v>
      </c>
      <c r="C244" s="138" t="s">
        <v>3482</v>
      </c>
      <c r="D244" s="138"/>
      <c r="E244" s="138"/>
      <c r="F244" s="104" t="s">
        <v>31</v>
      </c>
      <c r="G244" s="138"/>
      <c r="H244" s="195">
        <v>25</v>
      </c>
      <c r="I244" s="187"/>
    </row>
    <row r="245" ht="28.5" spans="1:9">
      <c r="A245" s="193" t="s">
        <v>91</v>
      </c>
      <c r="B245" s="194" t="s">
        <v>3483</v>
      </c>
      <c r="C245" s="138" t="s">
        <v>3484</v>
      </c>
      <c r="D245" s="138" t="s">
        <v>3485</v>
      </c>
      <c r="E245" s="138"/>
      <c r="F245" s="104" t="s">
        <v>31</v>
      </c>
      <c r="G245" s="138"/>
      <c r="H245" s="195">
        <v>55</v>
      </c>
      <c r="I245" s="187"/>
    </row>
    <row r="246" spans="1:9">
      <c r="A246" s="193" t="s">
        <v>91</v>
      </c>
      <c r="B246" s="194" t="s">
        <v>3486</v>
      </c>
      <c r="C246" s="138" t="s">
        <v>3487</v>
      </c>
      <c r="D246" s="138" t="s">
        <v>3488</v>
      </c>
      <c r="E246" s="138"/>
      <c r="F246" s="104" t="s">
        <v>31</v>
      </c>
      <c r="G246" s="138"/>
      <c r="H246" s="195">
        <v>40</v>
      </c>
      <c r="I246" s="187"/>
    </row>
    <row r="247" s="153" customFormat="1" ht="57" spans="1:10">
      <c r="A247" s="193"/>
      <c r="B247" s="194" t="s">
        <v>3489</v>
      </c>
      <c r="C247" s="138" t="s">
        <v>3490</v>
      </c>
      <c r="D247" s="138"/>
      <c r="E247" s="138"/>
      <c r="F247" s="104" t="s">
        <v>31</v>
      </c>
      <c r="G247" s="138" t="s">
        <v>3491</v>
      </c>
      <c r="H247" s="195">
        <v>40</v>
      </c>
      <c r="I247" s="207" t="s">
        <v>2965</v>
      </c>
      <c r="J247"/>
    </row>
    <row r="248" spans="1:9">
      <c r="A248" s="193" t="s">
        <v>91</v>
      </c>
      <c r="B248" s="194" t="s">
        <v>3492</v>
      </c>
      <c r="C248" s="138" t="s">
        <v>3493</v>
      </c>
      <c r="D248" s="138" t="s">
        <v>3494</v>
      </c>
      <c r="E248" s="138"/>
      <c r="F248" s="104" t="s">
        <v>31</v>
      </c>
      <c r="G248" s="138"/>
      <c r="H248" s="195">
        <v>55</v>
      </c>
      <c r="I248" s="187"/>
    </row>
    <row r="249" spans="1:9">
      <c r="A249" s="193" t="s">
        <v>91</v>
      </c>
      <c r="B249" s="194" t="s">
        <v>3495</v>
      </c>
      <c r="C249" s="138" t="s">
        <v>3496</v>
      </c>
      <c r="D249" s="138"/>
      <c r="E249" s="138"/>
      <c r="F249" s="104" t="s">
        <v>31</v>
      </c>
      <c r="G249" s="138"/>
      <c r="H249" s="195">
        <v>65</v>
      </c>
      <c r="I249" s="187"/>
    </row>
    <row r="250" spans="1:9">
      <c r="A250" s="193" t="s">
        <v>91</v>
      </c>
      <c r="B250" s="194" t="s">
        <v>3497</v>
      </c>
      <c r="C250" s="138" t="s">
        <v>3498</v>
      </c>
      <c r="D250" s="138"/>
      <c r="E250" s="138"/>
      <c r="F250" s="104" t="s">
        <v>31</v>
      </c>
      <c r="G250" s="138"/>
      <c r="H250" s="195">
        <v>40</v>
      </c>
      <c r="I250" s="187"/>
    </row>
    <row r="251" spans="1:9">
      <c r="A251" s="193" t="s">
        <v>91</v>
      </c>
      <c r="B251" s="194" t="s">
        <v>3499</v>
      </c>
      <c r="C251" s="138" t="s">
        <v>3500</v>
      </c>
      <c r="D251" s="138"/>
      <c r="E251" s="138"/>
      <c r="F251" s="104" t="s">
        <v>31</v>
      </c>
      <c r="G251" s="138"/>
      <c r="H251" s="195">
        <v>40</v>
      </c>
      <c r="I251" s="187"/>
    </row>
    <row r="252" spans="1:9">
      <c r="A252" s="193" t="s">
        <v>91</v>
      </c>
      <c r="B252" s="194" t="s">
        <v>3501</v>
      </c>
      <c r="C252" s="138" t="s">
        <v>3502</v>
      </c>
      <c r="D252" s="138" t="s">
        <v>3503</v>
      </c>
      <c r="E252" s="138"/>
      <c r="F252" s="104" t="s">
        <v>31</v>
      </c>
      <c r="G252" s="138"/>
      <c r="H252" s="195">
        <v>20</v>
      </c>
      <c r="I252" s="187"/>
    </row>
    <row r="253" spans="1:9">
      <c r="A253" s="193" t="s">
        <v>91</v>
      </c>
      <c r="B253" s="194" t="s">
        <v>3504</v>
      </c>
      <c r="C253" s="138" t="s">
        <v>3505</v>
      </c>
      <c r="D253" s="138"/>
      <c r="E253" s="138"/>
      <c r="F253" s="104" t="s">
        <v>31</v>
      </c>
      <c r="G253" s="138"/>
      <c r="H253" s="195">
        <v>30</v>
      </c>
      <c r="I253" s="187"/>
    </row>
    <row r="254" ht="42.75" spans="1:9">
      <c r="A254" s="193" t="s">
        <v>91</v>
      </c>
      <c r="B254" s="194" t="s">
        <v>3506</v>
      </c>
      <c r="C254" s="138" t="s">
        <v>3507</v>
      </c>
      <c r="D254" s="138" t="s">
        <v>3508</v>
      </c>
      <c r="E254" s="138"/>
      <c r="F254" s="104" t="s">
        <v>31</v>
      </c>
      <c r="G254" s="138"/>
      <c r="H254" s="195">
        <v>100</v>
      </c>
      <c r="I254" s="187"/>
    </row>
    <row r="255" spans="1:9">
      <c r="A255" s="193" t="s">
        <v>91</v>
      </c>
      <c r="B255" s="194" t="s">
        <v>3509</v>
      </c>
      <c r="C255" s="138" t="s">
        <v>3510</v>
      </c>
      <c r="D255" s="138"/>
      <c r="E255" s="138"/>
      <c r="F255" s="104" t="s">
        <v>31</v>
      </c>
      <c r="G255" s="138"/>
      <c r="H255" s="195">
        <v>100</v>
      </c>
      <c r="I255" s="187"/>
    </row>
    <row r="256" spans="1:9">
      <c r="A256" s="193" t="s">
        <v>91</v>
      </c>
      <c r="B256" s="194" t="s">
        <v>3511</v>
      </c>
      <c r="C256" s="138" t="s">
        <v>3512</v>
      </c>
      <c r="D256" s="138"/>
      <c r="E256" s="138"/>
      <c r="F256" s="104" t="s">
        <v>31</v>
      </c>
      <c r="G256" s="138"/>
      <c r="H256" s="195">
        <v>20</v>
      </c>
      <c r="I256" s="187"/>
    </row>
    <row r="257" spans="1:9">
      <c r="A257" s="193" t="s">
        <v>91</v>
      </c>
      <c r="B257" s="194" t="s">
        <v>3513</v>
      </c>
      <c r="C257" s="138" t="s">
        <v>3514</v>
      </c>
      <c r="D257" s="138"/>
      <c r="E257" s="138"/>
      <c r="F257" s="104" t="s">
        <v>31</v>
      </c>
      <c r="G257" s="138"/>
      <c r="H257" s="195">
        <v>85</v>
      </c>
      <c r="I257" s="187"/>
    </row>
    <row r="258" spans="1:9">
      <c r="A258" s="193" t="s">
        <v>91</v>
      </c>
      <c r="B258" s="194" t="s">
        <v>3515</v>
      </c>
      <c r="C258" s="138" t="s">
        <v>3516</v>
      </c>
      <c r="D258" s="138" t="s">
        <v>3517</v>
      </c>
      <c r="E258" s="138"/>
      <c r="F258" s="104" t="s">
        <v>31</v>
      </c>
      <c r="G258" s="138"/>
      <c r="H258" s="195">
        <v>55</v>
      </c>
      <c r="I258" s="187"/>
    </row>
    <row r="259" spans="1:9">
      <c r="A259" s="193" t="s">
        <v>84</v>
      </c>
      <c r="B259" s="194" t="s">
        <v>3518</v>
      </c>
      <c r="C259" s="138" t="s">
        <v>3519</v>
      </c>
      <c r="D259" s="138"/>
      <c r="E259" s="138"/>
      <c r="F259" s="104" t="s">
        <v>31</v>
      </c>
      <c r="G259" s="138"/>
      <c r="H259" s="195">
        <v>30</v>
      </c>
      <c r="I259" s="187"/>
    </row>
    <row r="260" spans="1:9">
      <c r="A260" s="193" t="s">
        <v>84</v>
      </c>
      <c r="B260" s="194" t="s">
        <v>3520</v>
      </c>
      <c r="C260" s="138" t="s">
        <v>3521</v>
      </c>
      <c r="D260" s="138" t="s">
        <v>3522</v>
      </c>
      <c r="E260" s="138"/>
      <c r="F260" s="104" t="s">
        <v>31</v>
      </c>
      <c r="G260" s="138"/>
      <c r="H260" s="195">
        <v>71.5</v>
      </c>
      <c r="I260" s="187"/>
    </row>
    <row r="261" spans="1:9">
      <c r="A261" s="193" t="s">
        <v>84</v>
      </c>
      <c r="B261" s="194" t="s">
        <v>3523</v>
      </c>
      <c r="C261" s="138" t="s">
        <v>3524</v>
      </c>
      <c r="D261" s="138" t="s">
        <v>3525</v>
      </c>
      <c r="E261" s="138"/>
      <c r="F261" s="104" t="s">
        <v>31</v>
      </c>
      <c r="G261" s="138"/>
      <c r="H261" s="195">
        <v>30</v>
      </c>
      <c r="I261" s="187"/>
    </row>
    <row r="262" spans="1:9">
      <c r="A262" s="193" t="s">
        <v>84</v>
      </c>
      <c r="B262" s="194" t="s">
        <v>3526</v>
      </c>
      <c r="C262" s="138" t="s">
        <v>3527</v>
      </c>
      <c r="D262" s="138"/>
      <c r="E262" s="138"/>
      <c r="F262" s="104" t="s">
        <v>31</v>
      </c>
      <c r="G262" s="138"/>
      <c r="H262" s="195">
        <v>30</v>
      </c>
      <c r="I262" s="187"/>
    </row>
    <row r="263" spans="1:9">
      <c r="A263" s="193" t="s">
        <v>84</v>
      </c>
      <c r="B263" s="194" t="s">
        <v>3528</v>
      </c>
      <c r="C263" s="138" t="s">
        <v>3529</v>
      </c>
      <c r="D263" s="138"/>
      <c r="E263" s="138"/>
      <c r="F263" s="104" t="s">
        <v>31</v>
      </c>
      <c r="G263" s="138"/>
      <c r="H263" s="195">
        <v>15</v>
      </c>
      <c r="I263" s="187"/>
    </row>
    <row r="264" spans="1:9">
      <c r="A264" s="193" t="s">
        <v>84</v>
      </c>
      <c r="B264" s="194" t="s">
        <v>3530</v>
      </c>
      <c r="C264" s="138" t="s">
        <v>3531</v>
      </c>
      <c r="D264" s="138"/>
      <c r="E264" s="138"/>
      <c r="F264" s="104" t="s">
        <v>31</v>
      </c>
      <c r="G264" s="138"/>
      <c r="H264" s="195">
        <v>15</v>
      </c>
      <c r="I264" s="187"/>
    </row>
    <row r="265" spans="1:9">
      <c r="A265" s="193" t="s">
        <v>84</v>
      </c>
      <c r="B265" s="194" t="s">
        <v>3532</v>
      </c>
      <c r="C265" s="138" t="s">
        <v>3533</v>
      </c>
      <c r="D265" s="138"/>
      <c r="E265" s="138"/>
      <c r="F265" s="104" t="s">
        <v>31</v>
      </c>
      <c r="G265" s="138"/>
      <c r="H265" s="195">
        <v>30</v>
      </c>
      <c r="I265" s="187"/>
    </row>
    <row r="266" spans="1:9">
      <c r="A266" s="193" t="s">
        <v>84</v>
      </c>
      <c r="B266" s="194" t="s">
        <v>3534</v>
      </c>
      <c r="C266" s="138" t="s">
        <v>3535</v>
      </c>
      <c r="D266" s="138" t="s">
        <v>3536</v>
      </c>
      <c r="E266" s="138"/>
      <c r="F266" s="104" t="s">
        <v>31</v>
      </c>
      <c r="G266" s="138"/>
      <c r="H266" s="195">
        <v>85</v>
      </c>
      <c r="I266" s="187"/>
    </row>
    <row r="267" spans="1:9">
      <c r="A267" s="193" t="s">
        <v>84</v>
      </c>
      <c r="B267" s="194" t="s">
        <v>3537</v>
      </c>
      <c r="C267" s="138" t="s">
        <v>3538</v>
      </c>
      <c r="D267" s="138"/>
      <c r="E267" s="138"/>
      <c r="F267" s="104" t="s">
        <v>31</v>
      </c>
      <c r="G267" s="138"/>
      <c r="H267" s="195">
        <v>30</v>
      </c>
      <c r="I267" s="187"/>
    </row>
    <row r="268" ht="28.5" spans="1:9">
      <c r="A268" s="193" t="s">
        <v>84</v>
      </c>
      <c r="B268" s="194" t="s">
        <v>3539</v>
      </c>
      <c r="C268" s="138" t="s">
        <v>3540</v>
      </c>
      <c r="D268" s="138" t="s">
        <v>3541</v>
      </c>
      <c r="E268" s="138"/>
      <c r="F268" s="104" t="s">
        <v>31</v>
      </c>
      <c r="G268" s="138"/>
      <c r="H268" s="195">
        <v>78</v>
      </c>
      <c r="I268" s="187"/>
    </row>
    <row r="269" s="154" customFormat="1" ht="42.75" spans="1:10">
      <c r="A269" s="193" t="s">
        <v>84</v>
      </c>
      <c r="B269" s="194" t="s">
        <v>3542</v>
      </c>
      <c r="C269" s="138" t="s">
        <v>3543</v>
      </c>
      <c r="D269" s="138" t="s">
        <v>3544</v>
      </c>
      <c r="E269" s="138"/>
      <c r="F269" s="104" t="s">
        <v>31</v>
      </c>
      <c r="G269" s="138" t="s">
        <v>3545</v>
      </c>
      <c r="H269" s="195">
        <v>55</v>
      </c>
      <c r="I269" s="187"/>
      <c r="J269"/>
    </row>
    <row r="270" spans="1:9">
      <c r="A270" s="193"/>
      <c r="B270" s="188" t="s">
        <v>3546</v>
      </c>
      <c r="C270" s="144" t="s">
        <v>3547</v>
      </c>
      <c r="D270" s="138"/>
      <c r="E270" s="138"/>
      <c r="F270" s="104"/>
      <c r="G270" s="138"/>
      <c r="H270" s="195"/>
      <c r="I270" s="187"/>
    </row>
    <row r="271" spans="1:9">
      <c r="A271" s="193" t="s">
        <v>91</v>
      </c>
      <c r="B271" s="194" t="s">
        <v>3548</v>
      </c>
      <c r="C271" s="138" t="s">
        <v>3549</v>
      </c>
      <c r="D271" s="138"/>
      <c r="E271" s="138"/>
      <c r="F271" s="104" t="s">
        <v>31</v>
      </c>
      <c r="G271" s="138"/>
      <c r="H271" s="195">
        <v>130</v>
      </c>
      <c r="I271" s="187"/>
    </row>
    <row r="272" spans="1:9">
      <c r="A272" s="193" t="s">
        <v>91</v>
      </c>
      <c r="B272" s="194" t="s">
        <v>3550</v>
      </c>
      <c r="C272" s="138" t="s">
        <v>3551</v>
      </c>
      <c r="D272" s="138"/>
      <c r="E272" s="138"/>
      <c r="F272" s="104" t="s">
        <v>31</v>
      </c>
      <c r="G272" s="138"/>
      <c r="H272" s="195">
        <v>8</v>
      </c>
      <c r="I272" s="187"/>
    </row>
    <row r="273" spans="1:9">
      <c r="A273" s="193" t="s">
        <v>91</v>
      </c>
      <c r="B273" s="194" t="s">
        <v>3552</v>
      </c>
      <c r="C273" s="138" t="s">
        <v>3553</v>
      </c>
      <c r="D273" s="138"/>
      <c r="E273" s="138"/>
      <c r="F273" s="104" t="s">
        <v>31</v>
      </c>
      <c r="G273" s="138"/>
      <c r="H273" s="195">
        <v>5</v>
      </c>
      <c r="I273" s="187"/>
    </row>
    <row r="274" ht="28.5" spans="1:9">
      <c r="A274" s="193" t="s">
        <v>91</v>
      </c>
      <c r="B274" s="194" t="s">
        <v>3554</v>
      </c>
      <c r="C274" s="138" t="s">
        <v>3555</v>
      </c>
      <c r="D274" s="138" t="s">
        <v>3556</v>
      </c>
      <c r="E274" s="138"/>
      <c r="F274" s="104" t="s">
        <v>31</v>
      </c>
      <c r="G274" s="138"/>
      <c r="H274" s="195">
        <v>90</v>
      </c>
      <c r="I274" s="187"/>
    </row>
    <row r="275" spans="1:9">
      <c r="A275" s="193" t="s">
        <v>91</v>
      </c>
      <c r="B275" s="194" t="s">
        <v>3557</v>
      </c>
      <c r="C275" s="138" t="s">
        <v>3558</v>
      </c>
      <c r="D275" s="138"/>
      <c r="E275" s="138"/>
      <c r="F275" s="104" t="s">
        <v>31</v>
      </c>
      <c r="G275" s="138"/>
      <c r="H275" s="195">
        <v>35</v>
      </c>
      <c r="I275" s="187"/>
    </row>
    <row r="276" spans="1:9">
      <c r="A276" s="193" t="s">
        <v>91</v>
      </c>
      <c r="B276" s="194" t="s">
        <v>3559</v>
      </c>
      <c r="C276" s="138" t="s">
        <v>3560</v>
      </c>
      <c r="D276" s="138" t="s">
        <v>3561</v>
      </c>
      <c r="E276" s="138"/>
      <c r="F276" s="104" t="s">
        <v>31</v>
      </c>
      <c r="G276" s="138"/>
      <c r="H276" s="195">
        <v>40</v>
      </c>
      <c r="I276" s="187"/>
    </row>
    <row r="277" spans="1:9">
      <c r="A277" s="193" t="s">
        <v>91</v>
      </c>
      <c r="B277" s="194" t="s">
        <v>3562</v>
      </c>
      <c r="C277" s="138" t="s">
        <v>3563</v>
      </c>
      <c r="D277" s="138"/>
      <c r="E277" s="138"/>
      <c r="F277" s="104" t="s">
        <v>31</v>
      </c>
      <c r="G277" s="138"/>
      <c r="H277" s="195">
        <v>20</v>
      </c>
      <c r="I277" s="187"/>
    </row>
    <row r="278" spans="1:9">
      <c r="A278" s="193" t="s">
        <v>91</v>
      </c>
      <c r="B278" s="194" t="s">
        <v>3564</v>
      </c>
      <c r="C278" s="138" t="s">
        <v>3565</v>
      </c>
      <c r="D278" s="138"/>
      <c r="E278" s="138"/>
      <c r="F278" s="104" t="s">
        <v>31</v>
      </c>
      <c r="G278" s="138"/>
      <c r="H278" s="195">
        <v>25</v>
      </c>
      <c r="I278" s="187"/>
    </row>
    <row r="279" spans="1:9">
      <c r="A279" s="193" t="s">
        <v>91</v>
      </c>
      <c r="B279" s="194" t="s">
        <v>3566</v>
      </c>
      <c r="C279" s="138" t="s">
        <v>3567</v>
      </c>
      <c r="D279" s="138"/>
      <c r="E279" s="138"/>
      <c r="F279" s="104" t="s">
        <v>31</v>
      </c>
      <c r="G279" s="138"/>
      <c r="H279" s="195">
        <v>25</v>
      </c>
      <c r="I279" s="187"/>
    </row>
    <row r="280" spans="1:9">
      <c r="A280" s="193" t="s">
        <v>91</v>
      </c>
      <c r="B280" s="194" t="s">
        <v>3568</v>
      </c>
      <c r="C280" s="138" t="s">
        <v>3569</v>
      </c>
      <c r="D280" s="138"/>
      <c r="E280" s="138"/>
      <c r="F280" s="104" t="s">
        <v>31</v>
      </c>
      <c r="G280" s="138" t="s">
        <v>3570</v>
      </c>
      <c r="H280" s="195">
        <v>40</v>
      </c>
      <c r="I280" s="187"/>
    </row>
    <row r="281" spans="1:9">
      <c r="A281" s="193" t="s">
        <v>84</v>
      </c>
      <c r="B281" s="194" t="s">
        <v>3571</v>
      </c>
      <c r="C281" s="138" t="s">
        <v>3572</v>
      </c>
      <c r="D281" s="138"/>
      <c r="E281" s="138"/>
      <c r="F281" s="104" t="s">
        <v>31</v>
      </c>
      <c r="G281" s="138"/>
      <c r="H281" s="195">
        <v>130</v>
      </c>
      <c r="I281" s="187"/>
    </row>
    <row r="282" spans="1:9">
      <c r="A282" s="193" t="s">
        <v>84</v>
      </c>
      <c r="B282" s="194" t="s">
        <v>3573</v>
      </c>
      <c r="C282" s="138" t="s">
        <v>3574</v>
      </c>
      <c r="D282" s="138"/>
      <c r="E282" s="138"/>
      <c r="F282" s="104" t="s">
        <v>31</v>
      </c>
      <c r="G282" s="138"/>
      <c r="H282" s="195">
        <v>20</v>
      </c>
      <c r="I282" s="187"/>
    </row>
    <row r="283" spans="1:9">
      <c r="A283" s="193" t="s">
        <v>84</v>
      </c>
      <c r="B283" s="194" t="s">
        <v>3575</v>
      </c>
      <c r="C283" s="138" t="s">
        <v>3576</v>
      </c>
      <c r="D283" s="138"/>
      <c r="E283" s="138"/>
      <c r="F283" s="104" t="s">
        <v>31</v>
      </c>
      <c r="G283" s="138"/>
      <c r="H283" s="195">
        <v>100</v>
      </c>
      <c r="I283" s="187"/>
    </row>
    <row r="284" spans="1:9">
      <c r="A284" s="193" t="s">
        <v>84</v>
      </c>
      <c r="B284" s="194" t="s">
        <v>3577</v>
      </c>
      <c r="C284" s="138" t="s">
        <v>3578</v>
      </c>
      <c r="D284" s="138" t="s">
        <v>508</v>
      </c>
      <c r="E284" s="138"/>
      <c r="F284" s="104" t="s">
        <v>31</v>
      </c>
      <c r="G284" s="138"/>
      <c r="H284" s="195">
        <v>52</v>
      </c>
      <c r="I284" s="187"/>
    </row>
    <row r="285" spans="1:9">
      <c r="A285" s="193" t="s">
        <v>84</v>
      </c>
      <c r="B285" s="194" t="s">
        <v>3579</v>
      </c>
      <c r="C285" s="138" t="s">
        <v>3580</v>
      </c>
      <c r="D285" s="138"/>
      <c r="E285" s="138"/>
      <c r="F285" s="104" t="s">
        <v>31</v>
      </c>
      <c r="G285" s="138"/>
      <c r="H285" s="195">
        <v>50</v>
      </c>
      <c r="I285" s="187"/>
    </row>
    <row r="286" spans="1:9">
      <c r="A286" s="193" t="s">
        <v>84</v>
      </c>
      <c r="B286" s="194" t="s">
        <v>3581</v>
      </c>
      <c r="C286" s="138" t="s">
        <v>3582</v>
      </c>
      <c r="D286" s="138"/>
      <c r="E286" s="138"/>
      <c r="F286" s="104" t="s">
        <v>31</v>
      </c>
      <c r="G286" s="138"/>
      <c r="H286" s="195">
        <v>130</v>
      </c>
      <c r="I286" s="187"/>
    </row>
    <row r="287" spans="1:9">
      <c r="A287" s="193" t="s">
        <v>84</v>
      </c>
      <c r="B287" s="194" t="s">
        <v>3583</v>
      </c>
      <c r="C287" s="138" t="s">
        <v>3584</v>
      </c>
      <c r="D287" s="138" t="s">
        <v>3585</v>
      </c>
      <c r="E287" s="138"/>
      <c r="F287" s="104" t="s">
        <v>31</v>
      </c>
      <c r="G287" s="138"/>
      <c r="H287" s="195">
        <v>26</v>
      </c>
      <c r="I287" s="187"/>
    </row>
    <row r="288" spans="1:9">
      <c r="A288" s="193" t="s">
        <v>84</v>
      </c>
      <c r="B288" s="194" t="s">
        <v>3586</v>
      </c>
      <c r="C288" s="138" t="s">
        <v>3587</v>
      </c>
      <c r="D288" s="138"/>
      <c r="E288" s="138"/>
      <c r="F288" s="104" t="s">
        <v>31</v>
      </c>
      <c r="G288" s="138"/>
      <c r="H288" s="195">
        <v>90</v>
      </c>
      <c r="I288" s="187"/>
    </row>
    <row r="289" spans="1:9">
      <c r="A289" s="193" t="s">
        <v>84</v>
      </c>
      <c r="B289" s="194" t="s">
        <v>3588</v>
      </c>
      <c r="C289" s="138" t="s">
        <v>3589</v>
      </c>
      <c r="D289" s="138"/>
      <c r="E289" s="138"/>
      <c r="F289" s="104" t="s">
        <v>31</v>
      </c>
      <c r="G289" s="138"/>
      <c r="H289" s="195">
        <v>20</v>
      </c>
      <c r="I289" s="187"/>
    </row>
    <row r="290" spans="1:9">
      <c r="A290" s="193" t="s">
        <v>84</v>
      </c>
      <c r="B290" s="194" t="s">
        <v>3590</v>
      </c>
      <c r="C290" s="138" t="s">
        <v>3591</v>
      </c>
      <c r="D290" s="138"/>
      <c r="E290" s="138"/>
      <c r="F290" s="104" t="s">
        <v>31</v>
      </c>
      <c r="G290" s="138"/>
      <c r="H290" s="195">
        <v>20</v>
      </c>
      <c r="I290" s="187"/>
    </row>
    <row r="291" spans="1:9">
      <c r="A291" s="193" t="s">
        <v>84</v>
      </c>
      <c r="B291" s="194" t="s">
        <v>3592</v>
      </c>
      <c r="C291" s="138" t="s">
        <v>3593</v>
      </c>
      <c r="D291" s="138"/>
      <c r="E291" s="138"/>
      <c r="F291" s="104" t="s">
        <v>31</v>
      </c>
      <c r="G291" s="138"/>
      <c r="H291" s="195">
        <v>26</v>
      </c>
      <c r="I291" s="187"/>
    </row>
    <row r="292" spans="1:9">
      <c r="A292" s="193" t="s">
        <v>84</v>
      </c>
      <c r="B292" s="194" t="s">
        <v>3594</v>
      </c>
      <c r="C292" s="138" t="s">
        <v>3595</v>
      </c>
      <c r="D292" s="138"/>
      <c r="E292" s="138"/>
      <c r="F292" s="104" t="s">
        <v>31</v>
      </c>
      <c r="G292" s="138"/>
      <c r="H292" s="195">
        <v>40</v>
      </c>
      <c r="I292" s="187"/>
    </row>
    <row r="293" spans="1:9">
      <c r="A293" s="193" t="s">
        <v>84</v>
      </c>
      <c r="B293" s="194" t="s">
        <v>3596</v>
      </c>
      <c r="C293" s="138" t="s">
        <v>3597</v>
      </c>
      <c r="D293" s="138"/>
      <c r="E293" s="138"/>
      <c r="F293" s="104" t="s">
        <v>31</v>
      </c>
      <c r="G293" s="138"/>
      <c r="H293" s="195">
        <v>60</v>
      </c>
      <c r="I293" s="187"/>
    </row>
    <row r="294" spans="1:9">
      <c r="A294" s="193" t="s">
        <v>84</v>
      </c>
      <c r="B294" s="194" t="s">
        <v>3598</v>
      </c>
      <c r="C294" s="138" t="s">
        <v>3599</v>
      </c>
      <c r="D294" s="138"/>
      <c r="E294" s="138"/>
      <c r="F294" s="104" t="s">
        <v>31</v>
      </c>
      <c r="G294" s="138"/>
      <c r="H294" s="195">
        <v>30</v>
      </c>
      <c r="I294" s="187"/>
    </row>
    <row r="295" s="154" customFormat="1" ht="57" spans="1:10">
      <c r="A295" s="193" t="s">
        <v>84</v>
      </c>
      <c r="B295" s="194" t="s">
        <v>3600</v>
      </c>
      <c r="C295" s="138" t="s">
        <v>3601</v>
      </c>
      <c r="D295" s="138" t="s">
        <v>3602</v>
      </c>
      <c r="E295" s="138"/>
      <c r="F295" s="104" t="s">
        <v>31</v>
      </c>
      <c r="G295" s="138" t="s">
        <v>3603</v>
      </c>
      <c r="H295" s="195">
        <v>50</v>
      </c>
      <c r="I295" s="208" t="s">
        <v>3604</v>
      </c>
      <c r="J295"/>
    </row>
    <row r="296" spans="1:9">
      <c r="A296" s="193"/>
      <c r="B296" s="188" t="s">
        <v>3605</v>
      </c>
      <c r="C296" s="144" t="s">
        <v>3606</v>
      </c>
      <c r="D296" s="138"/>
      <c r="E296" s="138"/>
      <c r="F296" s="104"/>
      <c r="G296" s="138"/>
      <c r="H296" s="195"/>
      <c r="I296" s="208"/>
    </row>
    <row r="297" spans="1:9">
      <c r="A297" s="193" t="s">
        <v>91</v>
      </c>
      <c r="B297" s="194" t="s">
        <v>3607</v>
      </c>
      <c r="C297" s="138" t="s">
        <v>3608</v>
      </c>
      <c r="D297" s="138" t="s">
        <v>3609</v>
      </c>
      <c r="E297" s="138"/>
      <c r="F297" s="104" t="s">
        <v>31</v>
      </c>
      <c r="G297" s="138"/>
      <c r="H297" s="195">
        <v>60</v>
      </c>
      <c r="I297" s="208"/>
    </row>
    <row r="298" spans="1:9">
      <c r="A298" s="193" t="s">
        <v>91</v>
      </c>
      <c r="B298" s="194" t="s">
        <v>3610</v>
      </c>
      <c r="C298" s="138" t="s">
        <v>3611</v>
      </c>
      <c r="D298" s="138"/>
      <c r="E298" s="138"/>
      <c r="F298" s="104" t="s">
        <v>31</v>
      </c>
      <c r="G298" s="138"/>
      <c r="H298" s="195">
        <v>60</v>
      </c>
      <c r="I298" s="208"/>
    </row>
    <row r="299" spans="1:9">
      <c r="A299" s="193" t="s">
        <v>91</v>
      </c>
      <c r="B299" s="194" t="s">
        <v>3612</v>
      </c>
      <c r="C299" s="138" t="s">
        <v>3613</v>
      </c>
      <c r="D299" s="138"/>
      <c r="E299" s="138"/>
      <c r="F299" s="104" t="s">
        <v>31</v>
      </c>
      <c r="G299" s="138"/>
      <c r="H299" s="195">
        <v>60</v>
      </c>
      <c r="I299" s="208"/>
    </row>
    <row r="300" spans="1:9">
      <c r="A300" s="193" t="s">
        <v>91</v>
      </c>
      <c r="B300" s="194" t="s">
        <v>3614</v>
      </c>
      <c r="C300" s="138" t="s">
        <v>3615</v>
      </c>
      <c r="D300" s="138"/>
      <c r="E300" s="138"/>
      <c r="F300" s="104" t="s">
        <v>31</v>
      </c>
      <c r="G300" s="138"/>
      <c r="H300" s="195">
        <v>160</v>
      </c>
      <c r="I300" s="208"/>
    </row>
    <row r="301" spans="1:9">
      <c r="A301" s="193" t="s">
        <v>91</v>
      </c>
      <c r="B301" s="194" t="s">
        <v>3616</v>
      </c>
      <c r="C301" s="138" t="s">
        <v>3617</v>
      </c>
      <c r="D301" s="138"/>
      <c r="E301" s="138"/>
      <c r="F301" s="104" t="s">
        <v>31</v>
      </c>
      <c r="G301" s="138"/>
      <c r="H301" s="195">
        <v>10</v>
      </c>
      <c r="I301" s="206" t="s">
        <v>112</v>
      </c>
    </row>
    <row r="302" spans="1:9">
      <c r="A302" s="193" t="s">
        <v>91</v>
      </c>
      <c r="B302" s="194" t="s">
        <v>3618</v>
      </c>
      <c r="C302" s="138" t="s">
        <v>3619</v>
      </c>
      <c r="D302" s="138"/>
      <c r="E302" s="138"/>
      <c r="F302" s="104" t="s">
        <v>31</v>
      </c>
      <c r="G302" s="138"/>
      <c r="H302" s="195">
        <v>30</v>
      </c>
      <c r="I302" s="187"/>
    </row>
    <row r="303" spans="1:9">
      <c r="A303" s="193" t="s">
        <v>91</v>
      </c>
      <c r="B303" s="194" t="s">
        <v>3620</v>
      </c>
      <c r="C303" s="138" t="s">
        <v>3621</v>
      </c>
      <c r="D303" s="138"/>
      <c r="E303" s="138"/>
      <c r="F303" s="104" t="s">
        <v>31</v>
      </c>
      <c r="G303" s="138" t="s">
        <v>3622</v>
      </c>
      <c r="H303" s="195">
        <v>100</v>
      </c>
      <c r="I303" s="187"/>
    </row>
    <row r="304" spans="1:9">
      <c r="A304" s="193" t="s">
        <v>91</v>
      </c>
      <c r="B304" s="194" t="s">
        <v>3623</v>
      </c>
      <c r="C304" s="138" t="s">
        <v>3624</v>
      </c>
      <c r="D304" s="138"/>
      <c r="E304" s="138"/>
      <c r="F304" s="104" t="s">
        <v>31</v>
      </c>
      <c r="G304" s="138"/>
      <c r="H304" s="195">
        <v>125</v>
      </c>
      <c r="I304" s="187"/>
    </row>
    <row r="305" spans="1:9">
      <c r="A305" s="193" t="s">
        <v>91</v>
      </c>
      <c r="B305" s="194" t="s">
        <v>3625</v>
      </c>
      <c r="C305" s="138" t="s">
        <v>3626</v>
      </c>
      <c r="D305" s="138" t="s">
        <v>3627</v>
      </c>
      <c r="E305" s="138"/>
      <c r="F305" s="104" t="s">
        <v>31</v>
      </c>
      <c r="G305" s="138"/>
      <c r="H305" s="195">
        <v>125</v>
      </c>
      <c r="I305" s="187"/>
    </row>
    <row r="306" spans="1:9">
      <c r="A306" s="193" t="s">
        <v>91</v>
      </c>
      <c r="B306" s="194" t="s">
        <v>3628</v>
      </c>
      <c r="C306" s="138" t="s">
        <v>3629</v>
      </c>
      <c r="D306" s="138"/>
      <c r="E306" s="138"/>
      <c r="F306" s="104" t="s">
        <v>31</v>
      </c>
      <c r="G306" s="138"/>
      <c r="H306" s="195">
        <v>10</v>
      </c>
      <c r="I306" s="187"/>
    </row>
    <row r="307" spans="1:9">
      <c r="A307" s="193" t="s">
        <v>91</v>
      </c>
      <c r="B307" s="194" t="s">
        <v>3630</v>
      </c>
      <c r="C307" s="138" t="s">
        <v>3631</v>
      </c>
      <c r="D307" s="138"/>
      <c r="E307" s="138"/>
      <c r="F307" s="104" t="s">
        <v>31</v>
      </c>
      <c r="G307" s="138"/>
      <c r="H307" s="195">
        <v>150</v>
      </c>
      <c r="I307" s="187"/>
    </row>
    <row r="308" spans="1:9">
      <c r="A308" s="193" t="s">
        <v>84</v>
      </c>
      <c r="B308" s="194" t="s">
        <v>3632</v>
      </c>
      <c r="C308" s="138" t="s">
        <v>3633</v>
      </c>
      <c r="D308" s="138"/>
      <c r="E308" s="138"/>
      <c r="F308" s="104" t="s">
        <v>31</v>
      </c>
      <c r="G308" s="138"/>
      <c r="H308" s="195">
        <v>40</v>
      </c>
      <c r="I308" s="187"/>
    </row>
    <row r="309" spans="1:9">
      <c r="A309" s="193" t="s">
        <v>84</v>
      </c>
      <c r="B309" s="194" t="s">
        <v>3634</v>
      </c>
      <c r="C309" s="138" t="s">
        <v>3635</v>
      </c>
      <c r="D309" s="138"/>
      <c r="E309" s="138"/>
      <c r="F309" s="104" t="s">
        <v>31</v>
      </c>
      <c r="G309" s="138"/>
      <c r="H309" s="195">
        <v>30</v>
      </c>
      <c r="I309" s="187"/>
    </row>
    <row r="310" s="154" customFormat="1" ht="58.5" customHeight="1" spans="1:10">
      <c r="A310" s="193" t="s">
        <v>84</v>
      </c>
      <c r="B310" s="194" t="s">
        <v>3636</v>
      </c>
      <c r="C310" s="138" t="s">
        <v>3637</v>
      </c>
      <c r="D310" s="138" t="s">
        <v>3544</v>
      </c>
      <c r="E310" s="138"/>
      <c r="F310" s="104" t="s">
        <v>31</v>
      </c>
      <c r="G310" s="138" t="s">
        <v>3638</v>
      </c>
      <c r="H310" s="195">
        <v>50</v>
      </c>
      <c r="I310" s="187"/>
      <c r="J310"/>
    </row>
    <row r="311" ht="114" spans="1:9">
      <c r="A311" s="193"/>
      <c r="B311" s="188" t="s">
        <v>3639</v>
      </c>
      <c r="C311" s="144" t="s">
        <v>3640</v>
      </c>
      <c r="D311" s="138"/>
      <c r="E311" s="138" t="s">
        <v>3641</v>
      </c>
      <c r="F311" s="104"/>
      <c r="G311" s="138"/>
      <c r="H311" s="195"/>
      <c r="I311" s="187"/>
    </row>
    <row r="312" spans="1:9">
      <c r="A312" s="193"/>
      <c r="B312" s="188" t="s">
        <v>3642</v>
      </c>
      <c r="C312" s="144" t="s">
        <v>3643</v>
      </c>
      <c r="D312" s="138"/>
      <c r="E312" s="138"/>
      <c r="F312" s="104"/>
      <c r="G312" s="138"/>
      <c r="H312" s="195"/>
      <c r="I312" s="187"/>
    </row>
    <row r="313" ht="47.25" customHeight="1" spans="1:9">
      <c r="A313" s="193" t="s">
        <v>84</v>
      </c>
      <c r="B313" s="194" t="s">
        <v>3644</v>
      </c>
      <c r="C313" s="138" t="s">
        <v>3645</v>
      </c>
      <c r="D313" s="138" t="s">
        <v>3646</v>
      </c>
      <c r="E313" s="138"/>
      <c r="F313" s="104" t="s">
        <v>31</v>
      </c>
      <c r="G313" s="138" t="s">
        <v>3647</v>
      </c>
      <c r="H313" s="195">
        <v>20</v>
      </c>
      <c r="I313" s="187"/>
    </row>
    <row r="314" ht="25.5" customHeight="1" spans="1:9">
      <c r="A314" s="193" t="s">
        <v>84</v>
      </c>
      <c r="B314" s="194" t="s">
        <v>3648</v>
      </c>
      <c r="C314" s="138" t="s">
        <v>3649</v>
      </c>
      <c r="D314" s="138" t="s">
        <v>3650</v>
      </c>
      <c r="E314" s="138"/>
      <c r="F314" s="104" t="s">
        <v>31</v>
      </c>
      <c r="G314" s="138"/>
      <c r="H314" s="195">
        <v>7</v>
      </c>
      <c r="I314" s="187"/>
    </row>
    <row r="315" spans="1:9">
      <c r="A315" s="193" t="s">
        <v>84</v>
      </c>
      <c r="B315" s="194" t="s">
        <v>3651</v>
      </c>
      <c r="C315" s="144" t="s">
        <v>3652</v>
      </c>
      <c r="D315" s="138"/>
      <c r="E315" s="138"/>
      <c r="F315" s="104" t="s">
        <v>31</v>
      </c>
      <c r="G315" s="138"/>
      <c r="H315" s="195">
        <v>13</v>
      </c>
      <c r="I315" s="187"/>
    </row>
    <row r="316" spans="1:9">
      <c r="A316" s="193" t="s">
        <v>84</v>
      </c>
      <c r="B316" s="194" t="s">
        <v>3653</v>
      </c>
      <c r="C316" s="138" t="s">
        <v>3654</v>
      </c>
      <c r="D316" s="138"/>
      <c r="E316" s="138"/>
      <c r="F316" s="104" t="s">
        <v>31</v>
      </c>
      <c r="G316" s="138"/>
      <c r="H316" s="195">
        <v>10</v>
      </c>
      <c r="I316" s="187"/>
    </row>
    <row r="317" spans="1:9">
      <c r="A317" s="193" t="s">
        <v>84</v>
      </c>
      <c r="B317" s="194" t="s">
        <v>3655</v>
      </c>
      <c r="C317" s="138" t="s">
        <v>3656</v>
      </c>
      <c r="D317" s="138" t="s">
        <v>3657</v>
      </c>
      <c r="E317" s="138"/>
      <c r="F317" s="104" t="s">
        <v>31</v>
      </c>
      <c r="G317" s="138"/>
      <c r="H317" s="195">
        <v>25</v>
      </c>
      <c r="I317" s="187"/>
    </row>
    <row r="318" ht="28.5" spans="1:9">
      <c r="A318" s="193" t="s">
        <v>91</v>
      </c>
      <c r="B318" s="194" t="s">
        <v>3658</v>
      </c>
      <c r="C318" s="138" t="s">
        <v>3659</v>
      </c>
      <c r="D318" s="138" t="s">
        <v>3660</v>
      </c>
      <c r="E318" s="138"/>
      <c r="F318" s="104" t="s">
        <v>31</v>
      </c>
      <c r="G318" s="138"/>
      <c r="H318" s="195">
        <v>20</v>
      </c>
      <c r="I318" s="187"/>
    </row>
    <row r="319" ht="57" spans="1:9">
      <c r="A319" s="193" t="s">
        <v>91</v>
      </c>
      <c r="B319" s="194" t="s">
        <v>3661</v>
      </c>
      <c r="C319" s="138" t="s">
        <v>3662</v>
      </c>
      <c r="D319" s="138" t="s">
        <v>3663</v>
      </c>
      <c r="E319" s="138" t="s">
        <v>3664</v>
      </c>
      <c r="F319" s="104" t="s">
        <v>3665</v>
      </c>
      <c r="G319" s="138"/>
      <c r="H319" s="195">
        <v>25</v>
      </c>
      <c r="I319" s="187"/>
    </row>
    <row r="320" ht="57" spans="1:9">
      <c r="A320" s="193" t="s">
        <v>91</v>
      </c>
      <c r="B320" s="194" t="s">
        <v>3666</v>
      </c>
      <c r="C320" s="138" t="s">
        <v>3667</v>
      </c>
      <c r="D320" s="138" t="s">
        <v>3668</v>
      </c>
      <c r="E320" s="138" t="s">
        <v>3664</v>
      </c>
      <c r="F320" s="104" t="s">
        <v>3665</v>
      </c>
      <c r="G320" s="138"/>
      <c r="H320" s="195">
        <v>45</v>
      </c>
      <c r="I320" s="187"/>
    </row>
    <row r="321" ht="57" spans="1:9">
      <c r="A321" s="193" t="s">
        <v>91</v>
      </c>
      <c r="B321" s="194" t="s">
        <v>3669</v>
      </c>
      <c r="C321" s="138" t="s">
        <v>3670</v>
      </c>
      <c r="D321" s="138" t="s">
        <v>3671</v>
      </c>
      <c r="E321" s="138" t="s">
        <v>3664</v>
      </c>
      <c r="F321" s="104" t="s">
        <v>31</v>
      </c>
      <c r="G321" s="138" t="s">
        <v>508</v>
      </c>
      <c r="H321" s="195">
        <v>55</v>
      </c>
      <c r="I321" s="187"/>
    </row>
    <row r="322" ht="28.5" spans="1:9">
      <c r="A322" s="193" t="s">
        <v>91</v>
      </c>
      <c r="B322" s="194" t="s">
        <v>3672</v>
      </c>
      <c r="C322" s="138" t="s">
        <v>3673</v>
      </c>
      <c r="D322" s="138" t="s">
        <v>3674</v>
      </c>
      <c r="E322" s="138" t="s">
        <v>508</v>
      </c>
      <c r="F322" s="104" t="s">
        <v>3675</v>
      </c>
      <c r="G322" s="138"/>
      <c r="H322" s="195">
        <v>5</v>
      </c>
      <c r="I322" s="187"/>
    </row>
    <row r="323" spans="1:9">
      <c r="A323" s="193" t="s">
        <v>91</v>
      </c>
      <c r="B323" s="194" t="s">
        <v>3676</v>
      </c>
      <c r="C323" s="138" t="s">
        <v>3677</v>
      </c>
      <c r="D323" s="138"/>
      <c r="E323" s="138"/>
      <c r="F323" s="104" t="s">
        <v>3678</v>
      </c>
      <c r="G323" s="138"/>
      <c r="H323" s="195">
        <v>5</v>
      </c>
      <c r="I323" s="187"/>
    </row>
    <row r="324" spans="1:9">
      <c r="A324" s="193"/>
      <c r="B324" s="188" t="s">
        <v>3679</v>
      </c>
      <c r="C324" s="144" t="s">
        <v>3680</v>
      </c>
      <c r="D324" s="138"/>
      <c r="E324" s="138"/>
      <c r="F324" s="104"/>
      <c r="G324" s="138"/>
      <c r="H324" s="195"/>
      <c r="I324" s="187"/>
    </row>
    <row r="325" ht="28.5" spans="1:9">
      <c r="A325" s="193" t="s">
        <v>91</v>
      </c>
      <c r="B325" s="194" t="s">
        <v>3681</v>
      </c>
      <c r="C325" s="138" t="s">
        <v>3682</v>
      </c>
      <c r="D325" s="138" t="s">
        <v>3683</v>
      </c>
      <c r="E325" s="138"/>
      <c r="F325" s="104" t="s">
        <v>3678</v>
      </c>
      <c r="G325" s="138"/>
      <c r="H325" s="195">
        <v>9</v>
      </c>
      <c r="I325" s="187"/>
    </row>
    <row r="326" ht="28.5" spans="1:9">
      <c r="A326" s="193" t="s">
        <v>91</v>
      </c>
      <c r="B326" s="194" t="s">
        <v>3684</v>
      </c>
      <c r="C326" s="138" t="s">
        <v>3685</v>
      </c>
      <c r="D326" s="138" t="s">
        <v>3686</v>
      </c>
      <c r="E326" s="138"/>
      <c r="F326" s="104" t="s">
        <v>3687</v>
      </c>
      <c r="G326" s="138"/>
      <c r="H326" s="147">
        <v>12</v>
      </c>
      <c r="I326" s="199" t="s">
        <v>318</v>
      </c>
    </row>
    <row r="327" ht="28.5" spans="1:9">
      <c r="A327" s="193" t="s">
        <v>91</v>
      </c>
      <c r="B327" s="194" t="s">
        <v>3688</v>
      </c>
      <c r="C327" s="138" t="s">
        <v>3689</v>
      </c>
      <c r="D327" s="138"/>
      <c r="E327" s="138"/>
      <c r="F327" s="104" t="s">
        <v>3678</v>
      </c>
      <c r="G327" s="138"/>
      <c r="H327" s="195">
        <v>20</v>
      </c>
      <c r="I327" s="187"/>
    </row>
    <row r="328" spans="1:9">
      <c r="A328" s="193"/>
      <c r="B328" s="188" t="s">
        <v>3690</v>
      </c>
      <c r="C328" s="144" t="s">
        <v>3691</v>
      </c>
      <c r="D328" s="138"/>
      <c r="E328" s="138"/>
      <c r="F328" s="104"/>
      <c r="G328" s="138"/>
      <c r="H328" s="195"/>
      <c r="I328" s="187"/>
    </row>
    <row r="329" ht="42.75" spans="1:9">
      <c r="A329" s="193" t="s">
        <v>91</v>
      </c>
      <c r="B329" s="194" t="s">
        <v>3692</v>
      </c>
      <c r="C329" s="138" t="s">
        <v>3693</v>
      </c>
      <c r="D329" s="138" t="s">
        <v>3694</v>
      </c>
      <c r="E329" s="138"/>
      <c r="F329" s="104" t="s">
        <v>31</v>
      </c>
      <c r="G329" s="138"/>
      <c r="H329" s="195">
        <v>20</v>
      </c>
      <c r="I329" s="187"/>
    </row>
    <row r="330" spans="1:9">
      <c r="A330" s="193" t="s">
        <v>91</v>
      </c>
      <c r="B330" s="194" t="s">
        <v>3695</v>
      </c>
      <c r="C330" s="138" t="s">
        <v>3696</v>
      </c>
      <c r="D330" s="138" t="s">
        <v>3697</v>
      </c>
      <c r="E330" s="138"/>
      <c r="F330" s="104" t="s">
        <v>3698</v>
      </c>
      <c r="G330" s="138"/>
      <c r="H330" s="195">
        <v>10</v>
      </c>
      <c r="I330" s="187"/>
    </row>
    <row r="331" spans="1:9">
      <c r="A331" s="193" t="s">
        <v>91</v>
      </c>
      <c r="B331" s="194" t="s">
        <v>3699</v>
      </c>
      <c r="C331" s="138" t="s">
        <v>3700</v>
      </c>
      <c r="D331" s="138"/>
      <c r="E331" s="138"/>
      <c r="F331" s="104" t="s">
        <v>31</v>
      </c>
      <c r="G331" s="138"/>
      <c r="H331" s="195">
        <v>6</v>
      </c>
      <c r="I331" s="187"/>
    </row>
    <row r="332" spans="1:9">
      <c r="A332" s="193" t="s">
        <v>91</v>
      </c>
      <c r="B332" s="194" t="s">
        <v>3701</v>
      </c>
      <c r="C332" s="138" t="s">
        <v>3702</v>
      </c>
      <c r="D332" s="138" t="s">
        <v>3703</v>
      </c>
      <c r="E332" s="138"/>
      <c r="F332" s="104" t="s">
        <v>31</v>
      </c>
      <c r="G332" s="138"/>
      <c r="H332" s="195">
        <v>10</v>
      </c>
      <c r="I332" s="187"/>
    </row>
    <row r="333" ht="42.75" spans="1:9">
      <c r="A333" s="193" t="s">
        <v>91</v>
      </c>
      <c r="B333" s="194" t="s">
        <v>3704</v>
      </c>
      <c r="C333" s="138" t="s">
        <v>3705</v>
      </c>
      <c r="D333" s="138" t="s">
        <v>3706</v>
      </c>
      <c r="E333" s="138" t="s">
        <v>3707</v>
      </c>
      <c r="F333" s="104" t="s">
        <v>31</v>
      </c>
      <c r="G333" s="138"/>
      <c r="H333" s="195">
        <v>60</v>
      </c>
      <c r="I333" s="187"/>
    </row>
    <row r="334" spans="1:9">
      <c r="A334" s="193"/>
      <c r="B334" s="188" t="s">
        <v>3708</v>
      </c>
      <c r="C334" s="144" t="s">
        <v>3709</v>
      </c>
      <c r="D334" s="138"/>
      <c r="E334" s="138"/>
      <c r="F334" s="104"/>
      <c r="G334" s="138"/>
      <c r="H334" s="195"/>
      <c r="I334" s="187"/>
    </row>
    <row r="335" ht="28.5" spans="1:9">
      <c r="A335" s="193" t="s">
        <v>91</v>
      </c>
      <c r="B335" s="194" t="s">
        <v>3710</v>
      </c>
      <c r="C335" s="138" t="s">
        <v>3711</v>
      </c>
      <c r="D335" s="138" t="s">
        <v>3712</v>
      </c>
      <c r="E335" s="138"/>
      <c r="F335" s="104" t="s">
        <v>31</v>
      </c>
      <c r="G335" s="138"/>
      <c r="H335" s="195">
        <v>40</v>
      </c>
      <c r="I335" s="187"/>
    </row>
    <row r="336" ht="42.75" spans="1:9">
      <c r="A336" s="193" t="s">
        <v>91</v>
      </c>
      <c r="B336" s="194" t="s">
        <v>3713</v>
      </c>
      <c r="C336" s="138" t="s">
        <v>3714</v>
      </c>
      <c r="D336" s="138" t="s">
        <v>3715</v>
      </c>
      <c r="E336" s="138"/>
      <c r="F336" s="104" t="s">
        <v>31</v>
      </c>
      <c r="G336" s="138"/>
      <c r="H336" s="195">
        <v>55</v>
      </c>
      <c r="I336" s="187"/>
    </row>
    <row r="337" ht="42.75" spans="1:9">
      <c r="A337" s="193" t="s">
        <v>91</v>
      </c>
      <c r="B337" s="194" t="s">
        <v>3716</v>
      </c>
      <c r="C337" s="138" t="s">
        <v>3717</v>
      </c>
      <c r="D337" s="138" t="s">
        <v>3718</v>
      </c>
      <c r="E337" s="138"/>
      <c r="F337" s="104" t="s">
        <v>3719</v>
      </c>
      <c r="G337" s="138"/>
      <c r="H337" s="195">
        <v>20</v>
      </c>
      <c r="I337" s="187"/>
    </row>
    <row r="338" ht="42.75" spans="1:9">
      <c r="A338" s="193" t="s">
        <v>91</v>
      </c>
      <c r="B338" s="194" t="s">
        <v>3720</v>
      </c>
      <c r="C338" s="138" t="s">
        <v>3721</v>
      </c>
      <c r="D338" s="138" t="s">
        <v>3722</v>
      </c>
      <c r="E338" s="138"/>
      <c r="F338" s="104" t="s">
        <v>31</v>
      </c>
      <c r="G338" s="138"/>
      <c r="H338" s="195">
        <v>100</v>
      </c>
      <c r="I338" s="187"/>
    </row>
    <row r="339" ht="28.5" spans="1:9">
      <c r="A339" s="193"/>
      <c r="B339" s="188" t="s">
        <v>3723</v>
      </c>
      <c r="C339" s="144" t="s">
        <v>3724</v>
      </c>
      <c r="D339" s="138"/>
      <c r="E339" s="138"/>
      <c r="F339" s="104"/>
      <c r="G339" s="138"/>
      <c r="H339" s="195"/>
      <c r="I339" s="187"/>
    </row>
    <row r="340" ht="85.5" spans="1:9">
      <c r="A340" s="193" t="s">
        <v>84</v>
      </c>
      <c r="B340" s="194" t="s">
        <v>3725</v>
      </c>
      <c r="C340" s="138" t="s">
        <v>3726</v>
      </c>
      <c r="D340" s="138" t="s">
        <v>3727</v>
      </c>
      <c r="E340" s="138" t="s">
        <v>3728</v>
      </c>
      <c r="F340" s="104" t="s">
        <v>31</v>
      </c>
      <c r="G340" s="138"/>
      <c r="H340" s="195">
        <v>800</v>
      </c>
      <c r="I340" s="206" t="s">
        <v>124</v>
      </c>
    </row>
    <row r="341" ht="42.75" spans="1:9">
      <c r="A341" s="193" t="s">
        <v>91</v>
      </c>
      <c r="B341" s="194" t="s">
        <v>3729</v>
      </c>
      <c r="C341" s="138" t="s">
        <v>3730</v>
      </c>
      <c r="D341" s="138" t="s">
        <v>3731</v>
      </c>
      <c r="E341" s="138" t="s">
        <v>3732</v>
      </c>
      <c r="F341" s="104" t="s">
        <v>31</v>
      </c>
      <c r="G341" s="138"/>
      <c r="H341" s="195">
        <v>55</v>
      </c>
      <c r="I341" s="187"/>
    </row>
    <row r="342" ht="28.5" spans="1:9">
      <c r="A342" s="193" t="s">
        <v>84</v>
      </c>
      <c r="B342" s="194" t="s">
        <v>3733</v>
      </c>
      <c r="C342" s="138" t="s">
        <v>3734</v>
      </c>
      <c r="D342" s="138" t="s">
        <v>3735</v>
      </c>
      <c r="E342" s="138" t="s">
        <v>3736</v>
      </c>
      <c r="F342" s="104" t="s">
        <v>31</v>
      </c>
      <c r="G342" s="138"/>
      <c r="H342" s="195">
        <v>125</v>
      </c>
      <c r="I342" s="187"/>
    </row>
    <row r="343" ht="71.25" spans="1:9">
      <c r="A343" s="193" t="s">
        <v>84</v>
      </c>
      <c r="B343" s="194" t="s">
        <v>3737</v>
      </c>
      <c r="C343" s="138" t="s">
        <v>3738</v>
      </c>
      <c r="D343" s="138" t="s">
        <v>3739</v>
      </c>
      <c r="E343" s="138" t="s">
        <v>3740</v>
      </c>
      <c r="F343" s="104" t="s">
        <v>3741</v>
      </c>
      <c r="G343" s="138"/>
      <c r="H343" s="195">
        <v>20</v>
      </c>
      <c r="I343" s="187"/>
    </row>
    <row r="344" ht="71.25" spans="1:9">
      <c r="A344" s="193" t="s">
        <v>84</v>
      </c>
      <c r="B344" s="194" t="s">
        <v>3742</v>
      </c>
      <c r="C344" s="138" t="s">
        <v>3743</v>
      </c>
      <c r="D344" s="138" t="s">
        <v>3744</v>
      </c>
      <c r="E344" s="138" t="s">
        <v>3745</v>
      </c>
      <c r="F344" s="104" t="s">
        <v>3746</v>
      </c>
      <c r="G344" s="138" t="s">
        <v>3747</v>
      </c>
      <c r="H344" s="195">
        <v>60</v>
      </c>
      <c r="I344" s="187"/>
    </row>
    <row r="345" ht="42.75" spans="1:9">
      <c r="A345" s="193" t="s">
        <v>84</v>
      </c>
      <c r="B345" s="194" t="s">
        <v>3748</v>
      </c>
      <c r="C345" s="138" t="s">
        <v>3749</v>
      </c>
      <c r="D345" s="138" t="s">
        <v>3750</v>
      </c>
      <c r="E345" s="138"/>
      <c r="F345" s="104" t="s">
        <v>3741</v>
      </c>
      <c r="G345" s="138" t="s">
        <v>3751</v>
      </c>
      <c r="H345" s="195">
        <v>125</v>
      </c>
      <c r="I345" s="187"/>
    </row>
    <row r="346" spans="1:9">
      <c r="A346" s="193"/>
      <c r="B346" s="188" t="s">
        <v>3752</v>
      </c>
      <c r="C346" s="144" t="s">
        <v>3753</v>
      </c>
      <c r="D346" s="138"/>
      <c r="E346" s="138"/>
      <c r="F346" s="104"/>
      <c r="G346" s="138"/>
      <c r="H346" s="195"/>
      <c r="I346" s="187"/>
    </row>
    <row r="347" ht="42.75" spans="1:9">
      <c r="A347" s="193" t="s">
        <v>84</v>
      </c>
      <c r="B347" s="194" t="s">
        <v>3754</v>
      </c>
      <c r="C347" s="138" t="s">
        <v>3755</v>
      </c>
      <c r="D347" s="138" t="s">
        <v>3756</v>
      </c>
      <c r="E347" s="138" t="s">
        <v>508</v>
      </c>
      <c r="F347" s="104" t="s">
        <v>3757</v>
      </c>
      <c r="G347" s="138" t="s">
        <v>3758</v>
      </c>
      <c r="H347" s="195">
        <v>60</v>
      </c>
      <c r="I347" s="187"/>
    </row>
    <row r="348" spans="1:9">
      <c r="A348" s="193" t="s">
        <v>84</v>
      </c>
      <c r="B348" s="194" t="s">
        <v>3759</v>
      </c>
      <c r="C348" s="138" t="s">
        <v>3760</v>
      </c>
      <c r="D348" s="138"/>
      <c r="E348" s="138"/>
      <c r="F348" s="104" t="s">
        <v>31</v>
      </c>
      <c r="G348" s="138"/>
      <c r="H348" s="195">
        <v>50</v>
      </c>
      <c r="I348" s="187"/>
    </row>
    <row r="349" spans="1:9">
      <c r="A349" s="193" t="s">
        <v>84</v>
      </c>
      <c r="B349" s="194" t="s">
        <v>3761</v>
      </c>
      <c r="C349" s="138" t="s">
        <v>3762</v>
      </c>
      <c r="D349" s="138"/>
      <c r="E349" s="138"/>
      <c r="F349" s="104" t="s">
        <v>3757</v>
      </c>
      <c r="G349" s="138"/>
      <c r="H349" s="195">
        <v>40</v>
      </c>
      <c r="I349" s="187"/>
    </row>
    <row r="350" spans="1:9">
      <c r="A350" s="193"/>
      <c r="B350" s="188" t="s">
        <v>3763</v>
      </c>
      <c r="C350" s="144" t="s">
        <v>3764</v>
      </c>
      <c r="D350" s="138"/>
      <c r="E350" s="138"/>
      <c r="F350" s="104"/>
      <c r="G350" s="138"/>
      <c r="H350" s="195"/>
      <c r="I350" s="187"/>
    </row>
    <row r="351" ht="28.5" spans="1:9">
      <c r="A351" s="193" t="s">
        <v>84</v>
      </c>
      <c r="B351" s="194" t="s">
        <v>3765</v>
      </c>
      <c r="C351" s="138" t="s">
        <v>3766</v>
      </c>
      <c r="D351" s="138" t="s">
        <v>3767</v>
      </c>
      <c r="E351" s="138"/>
      <c r="F351" s="104" t="s">
        <v>31</v>
      </c>
      <c r="G351" s="138"/>
      <c r="H351" s="195">
        <v>25</v>
      </c>
      <c r="I351" s="187"/>
    </row>
    <row r="352" ht="85.5" spans="1:9">
      <c r="A352" s="193" t="s">
        <v>84</v>
      </c>
      <c r="B352" s="194" t="s">
        <v>3768</v>
      </c>
      <c r="C352" s="138" t="s">
        <v>3769</v>
      </c>
      <c r="D352" s="138" t="s">
        <v>3770</v>
      </c>
      <c r="E352" s="138" t="s">
        <v>3771</v>
      </c>
      <c r="F352" s="104" t="s">
        <v>31</v>
      </c>
      <c r="G352" s="138" t="s">
        <v>3772</v>
      </c>
      <c r="H352" s="195">
        <v>310</v>
      </c>
      <c r="I352" s="187"/>
    </row>
    <row r="353" ht="28.5" spans="1:9">
      <c r="A353" s="193" t="s">
        <v>84</v>
      </c>
      <c r="B353" s="194" t="s">
        <v>3773</v>
      </c>
      <c r="C353" s="138" t="s">
        <v>3774</v>
      </c>
      <c r="D353" s="138" t="s">
        <v>3775</v>
      </c>
      <c r="E353" s="138" t="s">
        <v>3776</v>
      </c>
      <c r="F353" s="104" t="s">
        <v>31</v>
      </c>
      <c r="G353" s="138"/>
      <c r="H353" s="195">
        <v>50</v>
      </c>
      <c r="I353" s="187"/>
    </row>
    <row r="354" ht="42.75" spans="1:9">
      <c r="A354" s="193" t="s">
        <v>84</v>
      </c>
      <c r="B354" s="194" t="s">
        <v>3777</v>
      </c>
      <c r="C354" s="138" t="s">
        <v>3778</v>
      </c>
      <c r="D354" s="138" t="s">
        <v>3779</v>
      </c>
      <c r="E354" s="138" t="s">
        <v>3780</v>
      </c>
      <c r="F354" s="104" t="s">
        <v>31</v>
      </c>
      <c r="G354" s="138"/>
      <c r="H354" s="195">
        <v>20</v>
      </c>
      <c r="I354" s="187"/>
    </row>
    <row r="355" ht="28.5" spans="1:9">
      <c r="A355" s="193" t="s">
        <v>84</v>
      </c>
      <c r="B355" s="194" t="s">
        <v>3781</v>
      </c>
      <c r="C355" s="138" t="s">
        <v>3782</v>
      </c>
      <c r="D355" s="138" t="s">
        <v>3783</v>
      </c>
      <c r="E355" s="138" t="s">
        <v>3784</v>
      </c>
      <c r="F355" s="104" t="s">
        <v>31</v>
      </c>
      <c r="G355" s="138"/>
      <c r="H355" s="195">
        <v>25</v>
      </c>
      <c r="I355" s="187"/>
    </row>
    <row r="356" ht="28.5" spans="1:9">
      <c r="A356" s="193" t="s">
        <v>84</v>
      </c>
      <c r="B356" s="194" t="s">
        <v>3785</v>
      </c>
      <c r="C356" s="138" t="s">
        <v>3786</v>
      </c>
      <c r="D356" s="138" t="s">
        <v>3787</v>
      </c>
      <c r="E356" s="138" t="s">
        <v>3784</v>
      </c>
      <c r="F356" s="104" t="s">
        <v>31</v>
      </c>
      <c r="G356" s="138" t="s">
        <v>3788</v>
      </c>
      <c r="H356" s="195">
        <v>25</v>
      </c>
      <c r="I356" s="187"/>
    </row>
    <row r="357" ht="28.5" spans="1:9">
      <c r="A357" s="193" t="s">
        <v>91</v>
      </c>
      <c r="B357" s="194" t="s">
        <v>3789</v>
      </c>
      <c r="C357" s="138" t="s">
        <v>3790</v>
      </c>
      <c r="D357" s="138" t="s">
        <v>3791</v>
      </c>
      <c r="E357" s="138"/>
      <c r="F357" s="104" t="s">
        <v>31</v>
      </c>
      <c r="G357" s="138"/>
      <c r="H357" s="195">
        <v>25</v>
      </c>
      <c r="I357" s="187"/>
    </row>
    <row r="358" spans="1:9">
      <c r="A358" s="193"/>
      <c r="B358" s="188" t="s">
        <v>3792</v>
      </c>
      <c r="C358" s="144" t="s">
        <v>3793</v>
      </c>
      <c r="D358" s="138"/>
      <c r="E358" s="138"/>
      <c r="F358" s="104"/>
      <c r="G358" s="138"/>
      <c r="H358" s="195"/>
      <c r="I358" s="187"/>
    </row>
    <row r="359" ht="42.75" spans="1:9">
      <c r="A359" s="193" t="s">
        <v>91</v>
      </c>
      <c r="B359" s="194" t="s">
        <v>3794</v>
      </c>
      <c r="C359" s="138" t="s">
        <v>3795</v>
      </c>
      <c r="D359" s="138" t="s">
        <v>3796</v>
      </c>
      <c r="E359" s="138"/>
      <c r="F359" s="104" t="s">
        <v>31</v>
      </c>
      <c r="G359" s="138"/>
      <c r="H359" s="195">
        <v>35</v>
      </c>
      <c r="I359" s="187"/>
    </row>
    <row r="360" spans="1:9">
      <c r="A360" s="193" t="s">
        <v>91</v>
      </c>
      <c r="B360" s="194" t="s">
        <v>3797</v>
      </c>
      <c r="C360" s="138" t="s">
        <v>3798</v>
      </c>
      <c r="D360" s="138" t="s">
        <v>3799</v>
      </c>
      <c r="E360" s="138"/>
      <c r="F360" s="104" t="s">
        <v>31</v>
      </c>
      <c r="G360" s="138"/>
      <c r="H360" s="195">
        <v>20</v>
      </c>
      <c r="I360" s="187"/>
    </row>
    <row r="361" spans="1:9">
      <c r="A361" s="193" t="s">
        <v>91</v>
      </c>
      <c r="B361" s="194" t="s">
        <v>3800</v>
      </c>
      <c r="C361" s="138" t="s">
        <v>3801</v>
      </c>
      <c r="D361" s="138"/>
      <c r="E361" s="138"/>
      <c r="F361" s="104" t="s">
        <v>3678</v>
      </c>
      <c r="G361" s="138"/>
      <c r="H361" s="195">
        <v>6</v>
      </c>
      <c r="I361" s="187"/>
    </row>
    <row r="362" ht="28.5" spans="1:9">
      <c r="A362" s="193" t="s">
        <v>91</v>
      </c>
      <c r="B362" s="194" t="s">
        <v>3802</v>
      </c>
      <c r="C362" s="138" t="s">
        <v>3803</v>
      </c>
      <c r="D362" s="138" t="s">
        <v>3804</v>
      </c>
      <c r="E362" s="138"/>
      <c r="F362" s="104" t="s">
        <v>31</v>
      </c>
      <c r="G362" s="138"/>
      <c r="H362" s="195">
        <v>13</v>
      </c>
      <c r="I362" s="187"/>
    </row>
    <row r="363" spans="1:9">
      <c r="A363" s="193"/>
      <c r="B363" s="188" t="s">
        <v>3805</v>
      </c>
      <c r="C363" s="144" t="s">
        <v>3806</v>
      </c>
      <c r="D363" s="138"/>
      <c r="E363" s="138"/>
      <c r="F363" s="104"/>
      <c r="G363" s="138"/>
      <c r="H363" s="195"/>
      <c r="I363" s="187"/>
    </row>
    <row r="364" ht="28.5" spans="1:9">
      <c r="A364" s="193" t="s">
        <v>84</v>
      </c>
      <c r="B364" s="194" t="s">
        <v>3807</v>
      </c>
      <c r="C364" s="138" t="s">
        <v>3808</v>
      </c>
      <c r="D364" s="138" t="s">
        <v>3809</v>
      </c>
      <c r="E364" s="138"/>
      <c r="F364" s="104" t="s">
        <v>31</v>
      </c>
      <c r="G364" s="138" t="s">
        <v>3810</v>
      </c>
      <c r="H364" s="195">
        <v>130</v>
      </c>
      <c r="I364" s="206" t="s">
        <v>893</v>
      </c>
    </row>
    <row r="365" spans="1:9">
      <c r="A365" s="193"/>
      <c r="B365" s="188" t="s">
        <v>3811</v>
      </c>
      <c r="C365" s="144" t="s">
        <v>3812</v>
      </c>
      <c r="D365" s="138"/>
      <c r="E365" s="138"/>
      <c r="F365" s="104"/>
      <c r="G365" s="138"/>
      <c r="H365" s="195"/>
      <c r="I365" s="208"/>
    </row>
    <row r="366" spans="1:9">
      <c r="A366" s="193" t="s">
        <v>84</v>
      </c>
      <c r="B366" s="194" t="s">
        <v>3813</v>
      </c>
      <c r="C366" s="138" t="s">
        <v>3814</v>
      </c>
      <c r="D366" s="138"/>
      <c r="E366" s="138"/>
      <c r="F366" s="104" t="s">
        <v>3678</v>
      </c>
      <c r="G366" s="138"/>
      <c r="H366" s="195">
        <v>6</v>
      </c>
      <c r="I366" s="208"/>
    </row>
    <row r="367" ht="28.5" spans="1:9">
      <c r="A367" s="193" t="s">
        <v>84</v>
      </c>
      <c r="B367" s="194" t="s">
        <v>3815</v>
      </c>
      <c r="C367" s="138" t="s">
        <v>3816</v>
      </c>
      <c r="D367" s="138" t="s">
        <v>3817</v>
      </c>
      <c r="E367" s="138" t="s">
        <v>3818</v>
      </c>
      <c r="F367" s="104" t="s">
        <v>3678</v>
      </c>
      <c r="G367" s="138"/>
      <c r="H367" s="147">
        <v>7.2</v>
      </c>
      <c r="I367" s="199" t="s">
        <v>318</v>
      </c>
    </row>
    <row r="368" ht="57" spans="1:9">
      <c r="A368" s="193" t="s">
        <v>84</v>
      </c>
      <c r="B368" s="194" t="s">
        <v>3819</v>
      </c>
      <c r="C368" s="138" t="s">
        <v>3820</v>
      </c>
      <c r="D368" s="138" t="s">
        <v>3821</v>
      </c>
      <c r="E368" s="138" t="s">
        <v>3822</v>
      </c>
      <c r="F368" s="104" t="s">
        <v>3678</v>
      </c>
      <c r="G368" s="138" t="s">
        <v>3823</v>
      </c>
      <c r="H368" s="195">
        <v>7</v>
      </c>
      <c r="I368" s="206" t="s">
        <v>124</v>
      </c>
    </row>
    <row r="369" ht="28.5" spans="1:9">
      <c r="A369" s="193" t="s">
        <v>84</v>
      </c>
      <c r="B369" s="194" t="s">
        <v>3824</v>
      </c>
      <c r="C369" s="138" t="s">
        <v>3825</v>
      </c>
      <c r="D369" s="138" t="s">
        <v>3826</v>
      </c>
      <c r="E369" s="138"/>
      <c r="F369" s="104" t="s">
        <v>3678</v>
      </c>
      <c r="G369" s="138"/>
      <c r="H369" s="195">
        <v>10</v>
      </c>
      <c r="I369" s="208"/>
    </row>
    <row r="370" spans="1:9">
      <c r="A370" s="193" t="s">
        <v>84</v>
      </c>
      <c r="B370" s="194" t="s">
        <v>3827</v>
      </c>
      <c r="C370" s="138" t="s">
        <v>3828</v>
      </c>
      <c r="D370" s="138" t="s">
        <v>3829</v>
      </c>
      <c r="E370" s="138"/>
      <c r="F370" s="104" t="s">
        <v>3678</v>
      </c>
      <c r="G370" s="138"/>
      <c r="H370" s="195">
        <v>10</v>
      </c>
      <c r="I370" s="208"/>
    </row>
    <row r="371" spans="1:9">
      <c r="A371" s="193" t="s">
        <v>84</v>
      </c>
      <c r="B371" s="194" t="s">
        <v>3830</v>
      </c>
      <c r="C371" s="138" t="s">
        <v>3831</v>
      </c>
      <c r="D371" s="138" t="s">
        <v>3832</v>
      </c>
      <c r="E371" s="138"/>
      <c r="F371" s="104" t="s">
        <v>3678</v>
      </c>
      <c r="G371" s="138"/>
      <c r="H371" s="195">
        <v>10</v>
      </c>
      <c r="I371" s="187"/>
    </row>
    <row r="372" ht="42.75" spans="1:9">
      <c r="A372" s="193" t="s">
        <v>84</v>
      </c>
      <c r="B372" s="194" t="s">
        <v>3833</v>
      </c>
      <c r="C372" s="138" t="s">
        <v>3834</v>
      </c>
      <c r="D372" s="138" t="s">
        <v>3835</v>
      </c>
      <c r="E372" s="138" t="s">
        <v>3836</v>
      </c>
      <c r="F372" s="104" t="s">
        <v>3678</v>
      </c>
      <c r="G372" s="138"/>
      <c r="H372" s="195">
        <v>15</v>
      </c>
      <c r="I372" s="187"/>
    </row>
    <row r="373" ht="42.75" spans="1:9">
      <c r="A373" s="193" t="s">
        <v>84</v>
      </c>
      <c r="B373" s="194" t="s">
        <v>3837</v>
      </c>
      <c r="C373" s="209" t="s">
        <v>3838</v>
      </c>
      <c r="D373" s="209" t="s">
        <v>3839</v>
      </c>
      <c r="E373" s="209"/>
      <c r="F373" s="209" t="s">
        <v>796</v>
      </c>
      <c r="G373" s="209" t="s">
        <v>3840</v>
      </c>
      <c r="H373" s="147">
        <v>66</v>
      </c>
      <c r="I373" s="199" t="s">
        <v>318</v>
      </c>
    </row>
    <row r="374" spans="1:9">
      <c r="A374" s="193" t="s">
        <v>84</v>
      </c>
      <c r="B374" s="194" t="s">
        <v>3841</v>
      </c>
      <c r="C374" s="138" t="s">
        <v>3842</v>
      </c>
      <c r="D374" s="138"/>
      <c r="E374" s="138"/>
      <c r="F374" s="104" t="s">
        <v>3678</v>
      </c>
      <c r="G374" s="138"/>
      <c r="H374" s="195">
        <v>15</v>
      </c>
      <c r="I374" s="187"/>
    </row>
    <row r="375" ht="42.75" spans="1:9">
      <c r="A375" s="193" t="s">
        <v>84</v>
      </c>
      <c r="B375" s="194" t="s">
        <v>3843</v>
      </c>
      <c r="C375" s="138" t="s">
        <v>3844</v>
      </c>
      <c r="D375" s="138" t="s">
        <v>3845</v>
      </c>
      <c r="E375" s="138" t="s">
        <v>3846</v>
      </c>
      <c r="F375" s="104" t="s">
        <v>3678</v>
      </c>
      <c r="G375" s="138"/>
      <c r="H375" s="195">
        <v>25</v>
      </c>
      <c r="I375" s="187"/>
    </row>
    <row r="376" ht="28.5" spans="1:9">
      <c r="A376" s="193" t="s">
        <v>84</v>
      </c>
      <c r="B376" s="194" t="s">
        <v>3847</v>
      </c>
      <c r="C376" s="138" t="s">
        <v>3848</v>
      </c>
      <c r="D376" s="138" t="s">
        <v>3849</v>
      </c>
      <c r="E376" s="138"/>
      <c r="F376" s="104" t="s">
        <v>3678</v>
      </c>
      <c r="G376" s="138"/>
      <c r="H376" s="195">
        <v>15</v>
      </c>
      <c r="I376" s="187"/>
    </row>
    <row r="377" spans="1:9">
      <c r="A377" s="193"/>
      <c r="B377" s="188" t="s">
        <v>3850</v>
      </c>
      <c r="C377" s="144" t="s">
        <v>3851</v>
      </c>
      <c r="D377" s="138"/>
      <c r="E377" s="138"/>
      <c r="F377" s="104"/>
      <c r="G377" s="138"/>
      <c r="H377" s="195"/>
      <c r="I377" s="187"/>
    </row>
    <row r="378" ht="42.75" spans="1:9">
      <c r="A378" s="193" t="s">
        <v>84</v>
      </c>
      <c r="B378" s="194" t="s">
        <v>3852</v>
      </c>
      <c r="C378" s="138" t="s">
        <v>3853</v>
      </c>
      <c r="D378" s="138" t="s">
        <v>3854</v>
      </c>
      <c r="E378" s="138" t="s">
        <v>3818</v>
      </c>
      <c r="F378" s="104" t="s">
        <v>3855</v>
      </c>
      <c r="G378" s="138"/>
      <c r="H378" s="195">
        <v>50</v>
      </c>
      <c r="I378" s="187"/>
    </row>
    <row r="379" ht="71.25" spans="1:9">
      <c r="A379" s="193" t="s">
        <v>84</v>
      </c>
      <c r="B379" s="194" t="s">
        <v>3856</v>
      </c>
      <c r="C379" s="138" t="s">
        <v>3857</v>
      </c>
      <c r="D379" s="138" t="s">
        <v>3858</v>
      </c>
      <c r="E379" s="138" t="s">
        <v>3818</v>
      </c>
      <c r="F379" s="104" t="s">
        <v>3678</v>
      </c>
      <c r="G379" s="138"/>
      <c r="H379" s="195">
        <v>80</v>
      </c>
      <c r="I379" s="187"/>
    </row>
    <row r="380" ht="42.75" spans="1:9">
      <c r="A380" s="193" t="s">
        <v>84</v>
      </c>
      <c r="B380" s="194" t="s">
        <v>3859</v>
      </c>
      <c r="C380" s="138" t="s">
        <v>3860</v>
      </c>
      <c r="D380" s="138" t="s">
        <v>3861</v>
      </c>
      <c r="E380" s="138" t="s">
        <v>3862</v>
      </c>
      <c r="F380" s="104" t="s">
        <v>3678</v>
      </c>
      <c r="G380" s="138"/>
      <c r="H380" s="195">
        <v>100</v>
      </c>
      <c r="I380" s="187"/>
    </row>
    <row r="381" ht="28.5" spans="1:9">
      <c r="A381" s="193" t="s">
        <v>84</v>
      </c>
      <c r="B381" s="194" t="s">
        <v>3863</v>
      </c>
      <c r="C381" s="138" t="s">
        <v>3864</v>
      </c>
      <c r="D381" s="138" t="s">
        <v>3865</v>
      </c>
      <c r="E381" s="138" t="s">
        <v>3818</v>
      </c>
      <c r="F381" s="104" t="s">
        <v>3678</v>
      </c>
      <c r="G381" s="138"/>
      <c r="H381" s="195">
        <v>100</v>
      </c>
      <c r="I381" s="187"/>
    </row>
    <row r="382" spans="1:9">
      <c r="A382" s="193" t="s">
        <v>84</v>
      </c>
      <c r="B382" s="194" t="s">
        <v>3866</v>
      </c>
      <c r="C382" s="138" t="s">
        <v>3867</v>
      </c>
      <c r="D382" s="138" t="s">
        <v>3868</v>
      </c>
      <c r="E382" s="138"/>
      <c r="F382" s="104" t="s">
        <v>3678</v>
      </c>
      <c r="G382" s="138"/>
      <c r="H382" s="195">
        <v>6</v>
      </c>
      <c r="I382" s="187"/>
    </row>
    <row r="383" ht="57" spans="1:9">
      <c r="A383" s="193" t="s">
        <v>84</v>
      </c>
      <c r="B383" s="194" t="s">
        <v>3869</v>
      </c>
      <c r="C383" s="138" t="s">
        <v>3870</v>
      </c>
      <c r="D383" s="138" t="s">
        <v>3871</v>
      </c>
      <c r="E383" s="138" t="s">
        <v>3872</v>
      </c>
      <c r="F383" s="104" t="s">
        <v>3678</v>
      </c>
      <c r="G383" s="138"/>
      <c r="H383" s="195">
        <v>125</v>
      </c>
      <c r="I383" s="187"/>
    </row>
    <row r="384" ht="28.5" spans="1:9">
      <c r="A384" s="193" t="s">
        <v>84</v>
      </c>
      <c r="B384" s="194" t="s">
        <v>3873</v>
      </c>
      <c r="C384" s="138" t="s">
        <v>3874</v>
      </c>
      <c r="D384" s="138" t="s">
        <v>3875</v>
      </c>
      <c r="E384" s="138" t="s">
        <v>3872</v>
      </c>
      <c r="F384" s="104" t="s">
        <v>3678</v>
      </c>
      <c r="G384" s="138" t="s">
        <v>3876</v>
      </c>
      <c r="H384" s="195">
        <v>100</v>
      </c>
      <c r="I384" s="187"/>
    </row>
    <row r="385" spans="1:9">
      <c r="A385" s="193" t="s">
        <v>84</v>
      </c>
      <c r="B385" s="194" t="s">
        <v>3877</v>
      </c>
      <c r="C385" s="138" t="s">
        <v>3878</v>
      </c>
      <c r="D385" s="138" t="s">
        <v>3879</v>
      </c>
      <c r="E385" s="138"/>
      <c r="F385" s="104" t="s">
        <v>31</v>
      </c>
      <c r="G385" s="138"/>
      <c r="H385" s="147">
        <v>24</v>
      </c>
      <c r="I385" s="199" t="s">
        <v>318</v>
      </c>
    </row>
    <row r="386" ht="28.5" spans="1:9">
      <c r="A386" s="193" t="s">
        <v>84</v>
      </c>
      <c r="B386" s="194" t="s">
        <v>3880</v>
      </c>
      <c r="C386" s="138" t="s">
        <v>3881</v>
      </c>
      <c r="D386" s="138" t="s">
        <v>3882</v>
      </c>
      <c r="E386" s="138"/>
      <c r="F386" s="104" t="s">
        <v>3678</v>
      </c>
      <c r="G386" s="138" t="s">
        <v>3883</v>
      </c>
      <c r="H386" s="195">
        <v>10</v>
      </c>
      <c r="I386" s="187"/>
    </row>
    <row r="387" spans="1:9">
      <c r="A387" s="193" t="s">
        <v>84</v>
      </c>
      <c r="B387" s="194" t="s">
        <v>3884</v>
      </c>
      <c r="C387" s="138" t="s">
        <v>3885</v>
      </c>
      <c r="D387" s="138" t="s">
        <v>3886</v>
      </c>
      <c r="E387" s="138"/>
      <c r="F387" s="104" t="s">
        <v>3678</v>
      </c>
      <c r="G387" s="138" t="s">
        <v>3883</v>
      </c>
      <c r="H387" s="195">
        <v>40</v>
      </c>
      <c r="I387" s="187"/>
    </row>
    <row r="388" ht="42.75" spans="1:9">
      <c r="A388" s="193" t="s">
        <v>84</v>
      </c>
      <c r="B388" s="194" t="s">
        <v>3887</v>
      </c>
      <c r="C388" s="209" t="s">
        <v>3888</v>
      </c>
      <c r="D388" s="209" t="s">
        <v>3889</v>
      </c>
      <c r="E388" s="209" t="s">
        <v>3890</v>
      </c>
      <c r="F388" s="104" t="s">
        <v>3678</v>
      </c>
      <c r="G388" s="138"/>
      <c r="H388" s="147">
        <v>48</v>
      </c>
      <c r="I388" s="199" t="s">
        <v>318</v>
      </c>
    </row>
    <row r="389" spans="1:9">
      <c r="A389" s="193" t="s">
        <v>84</v>
      </c>
      <c r="B389" s="194" t="s">
        <v>3891</v>
      </c>
      <c r="C389" s="138" t="s">
        <v>3892</v>
      </c>
      <c r="D389" s="138" t="s">
        <v>3893</v>
      </c>
      <c r="E389" s="138"/>
      <c r="F389" s="104" t="s">
        <v>3678</v>
      </c>
      <c r="G389" s="138"/>
      <c r="H389" s="195">
        <v>40</v>
      </c>
      <c r="I389" s="187"/>
    </row>
    <row r="390" spans="1:9">
      <c r="A390" s="193" t="s">
        <v>84</v>
      </c>
      <c r="B390" s="194" t="s">
        <v>3894</v>
      </c>
      <c r="C390" s="138" t="s">
        <v>3895</v>
      </c>
      <c r="D390" s="138" t="s">
        <v>3896</v>
      </c>
      <c r="E390" s="138"/>
      <c r="F390" s="104" t="s">
        <v>3678</v>
      </c>
      <c r="G390" s="138"/>
      <c r="H390" s="195">
        <v>40</v>
      </c>
      <c r="I390" s="187"/>
    </row>
    <row r="391" ht="28.5" spans="1:9">
      <c r="A391" s="193" t="s">
        <v>84</v>
      </c>
      <c r="B391" s="194" t="s">
        <v>3897</v>
      </c>
      <c r="C391" s="138" t="s">
        <v>3898</v>
      </c>
      <c r="D391" s="138" t="s">
        <v>3899</v>
      </c>
      <c r="E391" s="138"/>
      <c r="F391" s="104" t="s">
        <v>3678</v>
      </c>
      <c r="G391" s="138"/>
      <c r="H391" s="195">
        <v>40</v>
      </c>
      <c r="I391" s="187"/>
    </row>
    <row r="392" spans="1:9">
      <c r="A392" s="193" t="s">
        <v>84</v>
      </c>
      <c r="B392" s="194" t="s">
        <v>3900</v>
      </c>
      <c r="C392" s="138" t="s">
        <v>3901</v>
      </c>
      <c r="D392" s="138" t="s">
        <v>3902</v>
      </c>
      <c r="E392" s="138"/>
      <c r="F392" s="104" t="s">
        <v>3687</v>
      </c>
      <c r="G392" s="138"/>
      <c r="H392" s="195">
        <v>20</v>
      </c>
      <c r="I392" s="187"/>
    </row>
    <row r="393" ht="28.5" spans="1:9">
      <c r="A393" s="193" t="s">
        <v>84</v>
      </c>
      <c r="B393" s="194" t="s">
        <v>3903</v>
      </c>
      <c r="C393" s="138" t="s">
        <v>3904</v>
      </c>
      <c r="D393" s="209" t="s">
        <v>3905</v>
      </c>
      <c r="E393" s="209"/>
      <c r="F393" s="209" t="s">
        <v>3687</v>
      </c>
      <c r="G393" s="209" t="s">
        <v>3883</v>
      </c>
      <c r="H393" s="195">
        <v>36</v>
      </c>
      <c r="I393" s="199" t="s">
        <v>318</v>
      </c>
    </row>
    <row r="394" ht="71.25" spans="1:9">
      <c r="A394" s="193" t="s">
        <v>84</v>
      </c>
      <c r="B394" s="194" t="s">
        <v>3906</v>
      </c>
      <c r="C394" s="138" t="s">
        <v>3907</v>
      </c>
      <c r="D394" s="138"/>
      <c r="E394" s="209" t="s">
        <v>3908</v>
      </c>
      <c r="F394" s="209" t="s">
        <v>3687</v>
      </c>
      <c r="G394" s="209" t="s">
        <v>3909</v>
      </c>
      <c r="H394" s="195">
        <v>36</v>
      </c>
      <c r="I394" s="199" t="s">
        <v>318</v>
      </c>
    </row>
    <row r="395" ht="28.5" spans="1:9">
      <c r="A395" s="193" t="s">
        <v>84</v>
      </c>
      <c r="B395" s="194" t="s">
        <v>3910</v>
      </c>
      <c r="C395" s="138" t="s">
        <v>3911</v>
      </c>
      <c r="D395" s="209" t="s">
        <v>3912</v>
      </c>
      <c r="E395" s="209"/>
      <c r="F395" s="209" t="s">
        <v>3687</v>
      </c>
      <c r="G395" s="209" t="s">
        <v>3883</v>
      </c>
      <c r="H395" s="147">
        <v>312</v>
      </c>
      <c r="I395" s="199" t="s">
        <v>318</v>
      </c>
    </row>
    <row r="396" ht="28.5" spans="1:9">
      <c r="A396" s="193" t="s">
        <v>84</v>
      </c>
      <c r="B396" s="194" t="s">
        <v>3913</v>
      </c>
      <c r="C396" s="138" t="s">
        <v>3914</v>
      </c>
      <c r="D396" s="138" t="s">
        <v>3915</v>
      </c>
      <c r="E396" s="138"/>
      <c r="F396" s="104" t="s">
        <v>3687</v>
      </c>
      <c r="G396" s="138" t="s">
        <v>3916</v>
      </c>
      <c r="H396" s="195">
        <v>15</v>
      </c>
      <c r="I396" s="206" t="s">
        <v>124</v>
      </c>
    </row>
    <row r="397" spans="1:9">
      <c r="A397" s="193" t="s">
        <v>84</v>
      </c>
      <c r="B397" s="194" t="s">
        <v>3917</v>
      </c>
      <c r="C397" s="138" t="s">
        <v>3918</v>
      </c>
      <c r="D397" s="138" t="s">
        <v>3919</v>
      </c>
      <c r="E397" s="138"/>
      <c r="F397" s="104" t="s">
        <v>3687</v>
      </c>
      <c r="G397" s="138"/>
      <c r="H397" s="195">
        <v>25</v>
      </c>
      <c r="I397" s="208"/>
    </row>
    <row r="398" ht="57" spans="1:9">
      <c r="A398" s="193" t="s">
        <v>84</v>
      </c>
      <c r="B398" s="194" t="s">
        <v>3920</v>
      </c>
      <c r="C398" s="138" t="s">
        <v>3921</v>
      </c>
      <c r="D398" s="138" t="s">
        <v>3922</v>
      </c>
      <c r="E398" s="138" t="s">
        <v>3923</v>
      </c>
      <c r="F398" s="104" t="s">
        <v>3687</v>
      </c>
      <c r="G398" s="138" t="s">
        <v>3924</v>
      </c>
      <c r="H398" s="195">
        <v>120</v>
      </c>
      <c r="I398" s="208"/>
    </row>
    <row r="399" spans="1:9">
      <c r="A399" s="193" t="s">
        <v>84</v>
      </c>
      <c r="B399" s="194" t="s">
        <v>3925</v>
      </c>
      <c r="C399" s="138" t="s">
        <v>3926</v>
      </c>
      <c r="D399" s="138" t="s">
        <v>3927</v>
      </c>
      <c r="E399" s="138" t="s">
        <v>3818</v>
      </c>
      <c r="F399" s="104" t="s">
        <v>3687</v>
      </c>
      <c r="G399" s="138" t="s">
        <v>3883</v>
      </c>
      <c r="H399" s="195">
        <v>40</v>
      </c>
      <c r="I399" s="208"/>
    </row>
    <row r="400" ht="42.75" spans="1:9">
      <c r="A400" s="193" t="s">
        <v>84</v>
      </c>
      <c r="B400" s="194" t="s">
        <v>3928</v>
      </c>
      <c r="C400" s="138" t="s">
        <v>3929</v>
      </c>
      <c r="D400" s="138" t="s">
        <v>3930</v>
      </c>
      <c r="E400" s="138" t="s">
        <v>3931</v>
      </c>
      <c r="F400" s="104" t="s">
        <v>3687</v>
      </c>
      <c r="G400" s="138" t="s">
        <v>3883</v>
      </c>
      <c r="H400" s="195">
        <v>190</v>
      </c>
      <c r="I400" s="208"/>
    </row>
    <row r="401" ht="28.5" spans="1:9">
      <c r="A401" s="193" t="s">
        <v>84</v>
      </c>
      <c r="B401" s="194" t="s">
        <v>3932</v>
      </c>
      <c r="C401" s="138" t="s">
        <v>3933</v>
      </c>
      <c r="D401" s="138" t="s">
        <v>3934</v>
      </c>
      <c r="E401" s="138"/>
      <c r="F401" s="104" t="s">
        <v>31</v>
      </c>
      <c r="G401" s="138"/>
      <c r="H401" s="195">
        <v>60</v>
      </c>
      <c r="I401" s="206" t="s">
        <v>124</v>
      </c>
    </row>
    <row r="402" ht="28.5" spans="1:9">
      <c r="A402" s="193" t="s">
        <v>84</v>
      </c>
      <c r="B402" s="194" t="s">
        <v>3935</v>
      </c>
      <c r="C402" s="138" t="s">
        <v>3936</v>
      </c>
      <c r="D402" s="138" t="s">
        <v>3937</v>
      </c>
      <c r="E402" s="138" t="s">
        <v>3938</v>
      </c>
      <c r="F402" s="104" t="s">
        <v>3687</v>
      </c>
      <c r="G402" s="138"/>
      <c r="H402" s="195">
        <v>140</v>
      </c>
      <c r="I402" s="208"/>
    </row>
    <row r="403" ht="28.5" spans="1:9">
      <c r="A403" s="193" t="s">
        <v>84</v>
      </c>
      <c r="B403" s="194" t="s">
        <v>3939</v>
      </c>
      <c r="C403" s="138" t="s">
        <v>3940</v>
      </c>
      <c r="D403" s="138" t="s">
        <v>3941</v>
      </c>
      <c r="E403" s="138" t="s">
        <v>3942</v>
      </c>
      <c r="F403" s="104" t="s">
        <v>3678</v>
      </c>
      <c r="G403" s="138"/>
      <c r="H403" s="195">
        <v>35</v>
      </c>
      <c r="I403" s="206" t="s">
        <v>124</v>
      </c>
    </row>
    <row r="404" ht="42.75" spans="1:9">
      <c r="A404" s="193" t="s">
        <v>84</v>
      </c>
      <c r="B404" s="194" t="s">
        <v>3943</v>
      </c>
      <c r="C404" s="138" t="s">
        <v>3944</v>
      </c>
      <c r="D404" s="138" t="s">
        <v>3945</v>
      </c>
      <c r="E404" s="138" t="s">
        <v>3946</v>
      </c>
      <c r="F404" s="104" t="s">
        <v>3678</v>
      </c>
      <c r="G404" s="138"/>
      <c r="H404" s="195">
        <v>100</v>
      </c>
      <c r="I404" s="187"/>
    </row>
    <row r="405" spans="1:9">
      <c r="A405" s="193"/>
      <c r="B405" s="188" t="s">
        <v>3947</v>
      </c>
      <c r="C405" s="144" t="s">
        <v>3948</v>
      </c>
      <c r="D405" s="138"/>
      <c r="E405" s="138"/>
      <c r="F405" s="104"/>
      <c r="G405" s="138"/>
      <c r="H405" s="195"/>
      <c r="I405" s="187"/>
    </row>
    <row r="406" ht="42.75" spans="1:9">
      <c r="A406" s="193" t="s">
        <v>84</v>
      </c>
      <c r="B406" s="194" t="s">
        <v>3949</v>
      </c>
      <c r="C406" s="138" t="s">
        <v>3950</v>
      </c>
      <c r="D406" s="209" t="s">
        <v>3951</v>
      </c>
      <c r="E406" s="209" t="s">
        <v>3952</v>
      </c>
      <c r="F406" s="104" t="s">
        <v>3687</v>
      </c>
      <c r="G406" s="138"/>
      <c r="H406" s="147">
        <v>144</v>
      </c>
      <c r="I406" s="199" t="s">
        <v>318</v>
      </c>
    </row>
    <row r="407" ht="42.75" spans="1:9">
      <c r="A407" s="193" t="s">
        <v>84</v>
      </c>
      <c r="B407" s="194" t="s">
        <v>3953</v>
      </c>
      <c r="C407" s="138" t="s">
        <v>3954</v>
      </c>
      <c r="D407" s="138" t="s">
        <v>3955</v>
      </c>
      <c r="E407" s="138" t="s">
        <v>3956</v>
      </c>
      <c r="F407" s="104" t="s">
        <v>3678</v>
      </c>
      <c r="G407" s="138"/>
      <c r="H407" s="195">
        <v>20</v>
      </c>
      <c r="I407" s="187"/>
    </row>
    <row r="408" ht="42.75" spans="1:9">
      <c r="A408" s="193" t="s">
        <v>84</v>
      </c>
      <c r="B408" s="194" t="s">
        <v>3957</v>
      </c>
      <c r="C408" s="138" t="s">
        <v>3958</v>
      </c>
      <c r="D408" s="209" t="s">
        <v>3959</v>
      </c>
      <c r="E408" s="209" t="s">
        <v>3818</v>
      </c>
      <c r="F408" s="104" t="s">
        <v>3678</v>
      </c>
      <c r="G408" s="138"/>
      <c r="H408" s="195">
        <v>102</v>
      </c>
      <c r="I408" s="199" t="s">
        <v>318</v>
      </c>
    </row>
    <row r="409" ht="42.75" spans="1:9">
      <c r="A409" s="193" t="s">
        <v>84</v>
      </c>
      <c r="B409" s="194" t="s">
        <v>3960</v>
      </c>
      <c r="C409" s="138" t="s">
        <v>3961</v>
      </c>
      <c r="D409" s="138" t="s">
        <v>3962</v>
      </c>
      <c r="E409" s="138" t="s">
        <v>3818</v>
      </c>
      <c r="F409" s="104" t="s">
        <v>3678</v>
      </c>
      <c r="G409" s="138"/>
      <c r="H409" s="195">
        <v>75</v>
      </c>
      <c r="I409" s="187"/>
    </row>
    <row r="410" ht="114" spans="1:9">
      <c r="A410" s="193" t="s">
        <v>84</v>
      </c>
      <c r="B410" s="194" t="s">
        <v>3963</v>
      </c>
      <c r="C410" s="138" t="s">
        <v>3964</v>
      </c>
      <c r="D410" s="138" t="s">
        <v>3965</v>
      </c>
      <c r="E410" s="138" t="s">
        <v>3966</v>
      </c>
      <c r="F410" s="104" t="s">
        <v>31</v>
      </c>
      <c r="G410" s="138"/>
      <c r="H410" s="195">
        <v>120</v>
      </c>
      <c r="I410" s="187"/>
    </row>
    <row r="411" ht="28.5" spans="1:9">
      <c r="A411" s="193" t="s">
        <v>84</v>
      </c>
      <c r="B411" s="194" t="s">
        <v>3967</v>
      </c>
      <c r="C411" s="138" t="s">
        <v>3968</v>
      </c>
      <c r="D411" s="138" t="s">
        <v>3969</v>
      </c>
      <c r="E411" s="138" t="s">
        <v>3970</v>
      </c>
      <c r="F411" s="104" t="s">
        <v>31</v>
      </c>
      <c r="G411" s="138"/>
      <c r="H411" s="195">
        <v>60</v>
      </c>
      <c r="I411" s="187"/>
    </row>
    <row r="412" ht="57" spans="1:9">
      <c r="A412" s="193" t="s">
        <v>84</v>
      </c>
      <c r="B412" s="194" t="s">
        <v>3971</v>
      </c>
      <c r="C412" s="138" t="s">
        <v>3972</v>
      </c>
      <c r="D412" s="138" t="s">
        <v>3973</v>
      </c>
      <c r="E412" s="138" t="s">
        <v>3974</v>
      </c>
      <c r="F412" s="104" t="s">
        <v>31</v>
      </c>
      <c r="G412" s="138"/>
      <c r="H412" s="195">
        <v>165</v>
      </c>
      <c r="I412" s="187"/>
    </row>
    <row r="413" ht="99.75" spans="1:9">
      <c r="A413" s="193" t="s">
        <v>84</v>
      </c>
      <c r="B413" s="194" t="s">
        <v>3975</v>
      </c>
      <c r="C413" s="138" t="s">
        <v>3976</v>
      </c>
      <c r="D413" s="138" t="s">
        <v>3977</v>
      </c>
      <c r="E413" s="138" t="s">
        <v>3978</v>
      </c>
      <c r="F413" s="104" t="s">
        <v>3678</v>
      </c>
      <c r="G413" s="138"/>
      <c r="H413" s="195">
        <v>310</v>
      </c>
      <c r="I413" s="187"/>
    </row>
    <row r="414" ht="71.25" spans="1:9">
      <c r="A414" s="193" t="s">
        <v>84</v>
      </c>
      <c r="B414" s="194" t="s">
        <v>3979</v>
      </c>
      <c r="C414" s="138" t="s">
        <v>3980</v>
      </c>
      <c r="D414" s="138" t="s">
        <v>3981</v>
      </c>
      <c r="E414" s="138" t="s">
        <v>3982</v>
      </c>
      <c r="F414" s="104" t="s">
        <v>3687</v>
      </c>
      <c r="G414" s="138"/>
      <c r="H414" s="195">
        <v>85</v>
      </c>
      <c r="I414" s="187"/>
    </row>
    <row r="415" ht="42.75" spans="1:9">
      <c r="A415" s="193" t="s">
        <v>84</v>
      </c>
      <c r="B415" s="194" t="s">
        <v>3983</v>
      </c>
      <c r="C415" s="138" t="s">
        <v>3984</v>
      </c>
      <c r="D415" s="138" t="s">
        <v>3985</v>
      </c>
      <c r="E415" s="138" t="s">
        <v>3986</v>
      </c>
      <c r="F415" s="104" t="s">
        <v>3665</v>
      </c>
      <c r="G415" s="138"/>
      <c r="H415" s="195">
        <v>200</v>
      </c>
      <c r="I415" s="187"/>
    </row>
    <row r="416" spans="1:9">
      <c r="A416" s="193" t="s">
        <v>84</v>
      </c>
      <c r="B416" s="194" t="s">
        <v>3987</v>
      </c>
      <c r="C416" s="138" t="s">
        <v>3988</v>
      </c>
      <c r="D416" s="138"/>
      <c r="E416" s="138"/>
      <c r="F416" s="104" t="s">
        <v>3678</v>
      </c>
      <c r="G416" s="138"/>
      <c r="H416" s="195">
        <v>40</v>
      </c>
      <c r="I416" s="187"/>
    </row>
    <row r="417" spans="1:9">
      <c r="A417" s="193"/>
      <c r="B417" s="188" t="s">
        <v>3989</v>
      </c>
      <c r="C417" s="144" t="s">
        <v>3990</v>
      </c>
      <c r="D417" s="138"/>
      <c r="E417" s="138"/>
      <c r="F417" s="104"/>
      <c r="G417" s="138"/>
      <c r="H417" s="195"/>
      <c r="I417" s="187"/>
    </row>
    <row r="418" ht="28.5" spans="1:9">
      <c r="A418" s="193" t="s">
        <v>84</v>
      </c>
      <c r="B418" s="194" t="s">
        <v>3991</v>
      </c>
      <c r="C418" s="138" t="s">
        <v>3992</v>
      </c>
      <c r="D418" s="138" t="s">
        <v>3993</v>
      </c>
      <c r="E418" s="138"/>
      <c r="F418" s="104" t="s">
        <v>3678</v>
      </c>
      <c r="G418" s="138"/>
      <c r="H418" s="195">
        <v>3</v>
      </c>
      <c r="I418" s="104" t="s">
        <v>112</v>
      </c>
    </row>
    <row r="419" spans="1:9">
      <c r="A419" s="193" t="s">
        <v>84</v>
      </c>
      <c r="B419" s="194" t="s">
        <v>3994</v>
      </c>
      <c r="C419" s="138" t="s">
        <v>3995</v>
      </c>
      <c r="D419" s="209" t="s">
        <v>3996</v>
      </c>
      <c r="E419" s="209"/>
      <c r="F419" s="209" t="s">
        <v>3678</v>
      </c>
      <c r="G419" s="209" t="s">
        <v>3997</v>
      </c>
      <c r="H419" s="195">
        <v>12</v>
      </c>
      <c r="I419" s="199" t="s">
        <v>318</v>
      </c>
    </row>
    <row r="420" ht="42.75" spans="1:9">
      <c r="A420" s="193" t="s">
        <v>84</v>
      </c>
      <c r="B420" s="194" t="s">
        <v>3998</v>
      </c>
      <c r="C420" s="138" t="s">
        <v>3999</v>
      </c>
      <c r="D420" s="138" t="s">
        <v>4000</v>
      </c>
      <c r="E420" s="138" t="s">
        <v>4001</v>
      </c>
      <c r="F420" s="104" t="s">
        <v>3678</v>
      </c>
      <c r="G420" s="138"/>
      <c r="H420" s="195">
        <v>20</v>
      </c>
      <c r="I420" s="206" t="s">
        <v>124</v>
      </c>
    </row>
    <row r="421" spans="1:9">
      <c r="A421" s="193" t="s">
        <v>84</v>
      </c>
      <c r="B421" s="194" t="s">
        <v>4002</v>
      </c>
      <c r="C421" s="138" t="s">
        <v>4003</v>
      </c>
      <c r="D421" s="138" t="s">
        <v>4004</v>
      </c>
      <c r="E421" s="138"/>
      <c r="F421" s="104" t="s">
        <v>3678</v>
      </c>
      <c r="G421" s="138"/>
      <c r="H421" s="195">
        <v>5</v>
      </c>
      <c r="I421" s="206" t="s">
        <v>124</v>
      </c>
    </row>
    <row r="422" spans="1:9">
      <c r="A422" s="193" t="s">
        <v>84</v>
      </c>
      <c r="B422" s="194" t="s">
        <v>4005</v>
      </c>
      <c r="C422" s="138" t="s">
        <v>4006</v>
      </c>
      <c r="D422" s="138" t="s">
        <v>4007</v>
      </c>
      <c r="E422" s="138" t="s">
        <v>3818</v>
      </c>
      <c r="F422" s="104" t="s">
        <v>3678</v>
      </c>
      <c r="G422" s="138"/>
      <c r="H422" s="195">
        <v>3</v>
      </c>
      <c r="I422" s="206" t="s">
        <v>112</v>
      </c>
    </row>
    <row r="423" ht="28.5" spans="1:9">
      <c r="A423" s="193" t="s">
        <v>84</v>
      </c>
      <c r="B423" s="194" t="s">
        <v>4008</v>
      </c>
      <c r="C423" s="138" t="s">
        <v>4009</v>
      </c>
      <c r="D423" s="138" t="s">
        <v>4010</v>
      </c>
      <c r="E423" s="138" t="s">
        <v>4011</v>
      </c>
      <c r="F423" s="104" t="s">
        <v>3678</v>
      </c>
      <c r="G423" s="138"/>
      <c r="H423" s="195">
        <v>12</v>
      </c>
      <c r="I423" s="206" t="s">
        <v>124</v>
      </c>
    </row>
    <row r="424" ht="28.5" spans="1:9">
      <c r="A424" s="193" t="s">
        <v>84</v>
      </c>
      <c r="B424" s="194" t="s">
        <v>4012</v>
      </c>
      <c r="C424" s="138" t="s">
        <v>4013</v>
      </c>
      <c r="D424" s="138" t="s">
        <v>4014</v>
      </c>
      <c r="E424" s="138"/>
      <c r="F424" s="104" t="s">
        <v>3678</v>
      </c>
      <c r="G424" s="138"/>
      <c r="H424" s="195">
        <v>16</v>
      </c>
      <c r="I424" s="199"/>
    </row>
    <row r="425" spans="1:9">
      <c r="A425" s="193" t="s">
        <v>84</v>
      </c>
      <c r="B425" s="194" t="s">
        <v>4015</v>
      </c>
      <c r="C425" s="138" t="s">
        <v>4016</v>
      </c>
      <c r="D425" s="138" t="s">
        <v>4017</v>
      </c>
      <c r="E425" s="138"/>
      <c r="F425" s="104" t="s">
        <v>3678</v>
      </c>
      <c r="G425" s="138" t="s">
        <v>4018</v>
      </c>
      <c r="H425" s="147">
        <v>24</v>
      </c>
      <c r="I425" s="199" t="s">
        <v>318</v>
      </c>
    </row>
    <row r="426" spans="1:9">
      <c r="A426" s="193"/>
      <c r="B426" s="188" t="s">
        <v>4019</v>
      </c>
      <c r="C426" s="144" t="s">
        <v>4020</v>
      </c>
      <c r="D426" s="138"/>
      <c r="E426" s="138"/>
      <c r="F426" s="104"/>
      <c r="G426" s="138"/>
      <c r="H426" s="195"/>
      <c r="I426" s="199"/>
    </row>
    <row r="427" ht="28.5" spans="1:9">
      <c r="A427" s="193" t="s">
        <v>84</v>
      </c>
      <c r="B427" s="194" t="s">
        <v>4021</v>
      </c>
      <c r="C427" s="138" t="s">
        <v>4022</v>
      </c>
      <c r="D427" s="138"/>
      <c r="E427" s="138"/>
      <c r="F427" s="104" t="s">
        <v>31</v>
      </c>
      <c r="G427" s="138"/>
      <c r="H427" s="147">
        <v>48</v>
      </c>
      <c r="I427" s="206" t="s">
        <v>4023</v>
      </c>
    </row>
    <row r="428" spans="1:9">
      <c r="A428" s="193" t="s">
        <v>84</v>
      </c>
      <c r="B428" s="194" t="s">
        <v>4024</v>
      </c>
      <c r="C428" s="138" t="s">
        <v>4025</v>
      </c>
      <c r="D428" s="138"/>
      <c r="E428" s="138"/>
      <c r="F428" s="104" t="s">
        <v>31</v>
      </c>
      <c r="G428" s="138"/>
      <c r="H428" s="195">
        <v>13</v>
      </c>
      <c r="I428" s="187"/>
    </row>
    <row r="429" ht="28.5" spans="1:9">
      <c r="A429" s="193" t="s">
        <v>84</v>
      </c>
      <c r="B429" s="194" t="s">
        <v>4026</v>
      </c>
      <c r="C429" s="138" t="s">
        <v>4027</v>
      </c>
      <c r="D429" s="138" t="s">
        <v>3544</v>
      </c>
      <c r="E429" s="138"/>
      <c r="F429" s="104" t="s">
        <v>796</v>
      </c>
      <c r="G429" s="138" t="s">
        <v>4028</v>
      </c>
      <c r="H429" s="195">
        <v>20</v>
      </c>
      <c r="I429" s="187"/>
    </row>
    <row r="430" spans="1:9">
      <c r="A430" s="193"/>
      <c r="B430" s="188" t="s">
        <v>4029</v>
      </c>
      <c r="C430" s="144" t="s">
        <v>4030</v>
      </c>
      <c r="D430" s="138"/>
      <c r="E430" s="138"/>
      <c r="F430" s="104"/>
      <c r="G430" s="138"/>
      <c r="H430" s="195"/>
      <c r="I430" s="187"/>
    </row>
    <row r="431" spans="1:9">
      <c r="A431" s="193" t="s">
        <v>84</v>
      </c>
      <c r="B431" s="194" t="s">
        <v>4031</v>
      </c>
      <c r="C431" s="138" t="s">
        <v>4032</v>
      </c>
      <c r="D431" s="138" t="s">
        <v>4033</v>
      </c>
      <c r="E431" s="138"/>
      <c r="F431" s="104" t="s">
        <v>31</v>
      </c>
      <c r="G431" s="138"/>
      <c r="H431" s="195">
        <v>35</v>
      </c>
      <c r="I431" s="187"/>
    </row>
    <row r="432" spans="1:9">
      <c r="A432" s="193" t="s">
        <v>84</v>
      </c>
      <c r="B432" s="194" t="s">
        <v>4034</v>
      </c>
      <c r="C432" s="138" t="s">
        <v>4035</v>
      </c>
      <c r="D432" s="138" t="s">
        <v>4036</v>
      </c>
      <c r="E432" s="138" t="s">
        <v>508</v>
      </c>
      <c r="F432" s="104" t="s">
        <v>3678</v>
      </c>
      <c r="G432" s="138"/>
      <c r="H432" s="195">
        <v>25</v>
      </c>
      <c r="I432" s="187"/>
    </row>
    <row r="433" ht="28.5" spans="1:9">
      <c r="A433" s="193" t="s">
        <v>84</v>
      </c>
      <c r="B433" s="194" t="s">
        <v>4037</v>
      </c>
      <c r="C433" s="138" t="s">
        <v>4038</v>
      </c>
      <c r="D433" s="138" t="s">
        <v>4039</v>
      </c>
      <c r="E433" s="138" t="s">
        <v>3818</v>
      </c>
      <c r="F433" s="104" t="s">
        <v>3678</v>
      </c>
      <c r="G433" s="138"/>
      <c r="H433" s="195">
        <v>20</v>
      </c>
      <c r="I433" s="187"/>
    </row>
    <row r="434" spans="1:9">
      <c r="A434" s="193" t="s">
        <v>84</v>
      </c>
      <c r="B434" s="194" t="s">
        <v>4040</v>
      </c>
      <c r="C434" s="138" t="s">
        <v>4041</v>
      </c>
      <c r="D434" s="138"/>
      <c r="E434" s="138"/>
      <c r="F434" s="104" t="s">
        <v>31</v>
      </c>
      <c r="G434" s="138"/>
      <c r="H434" s="195">
        <v>35</v>
      </c>
      <c r="I434" s="187"/>
    </row>
    <row r="435" ht="28.5" spans="1:9">
      <c r="A435" s="193" t="s">
        <v>84</v>
      </c>
      <c r="B435" s="194" t="s">
        <v>4042</v>
      </c>
      <c r="C435" s="138" t="s">
        <v>4043</v>
      </c>
      <c r="D435" s="138"/>
      <c r="E435" s="138"/>
      <c r="F435" s="104" t="s">
        <v>31</v>
      </c>
      <c r="G435" s="138"/>
      <c r="H435" s="195">
        <v>30</v>
      </c>
      <c r="I435" s="187"/>
    </row>
    <row r="436" ht="42.75" spans="1:9">
      <c r="A436" s="193" t="s">
        <v>84</v>
      </c>
      <c r="B436" s="194" t="s">
        <v>4044</v>
      </c>
      <c r="C436" s="138" t="s">
        <v>4045</v>
      </c>
      <c r="D436" s="138" t="s">
        <v>4046</v>
      </c>
      <c r="E436" s="138"/>
      <c r="F436" s="104" t="s">
        <v>31</v>
      </c>
      <c r="G436" s="138"/>
      <c r="H436" s="195">
        <v>40</v>
      </c>
      <c r="I436" s="187"/>
    </row>
    <row r="437" ht="57" spans="1:9">
      <c r="A437" s="193" t="s">
        <v>84</v>
      </c>
      <c r="B437" s="194" t="s">
        <v>4047</v>
      </c>
      <c r="C437" s="138" t="s">
        <v>4048</v>
      </c>
      <c r="D437" s="138" t="s">
        <v>4049</v>
      </c>
      <c r="E437" s="138" t="s">
        <v>3818</v>
      </c>
      <c r="F437" s="104" t="s">
        <v>31</v>
      </c>
      <c r="G437" s="138"/>
      <c r="H437" s="195">
        <v>35</v>
      </c>
      <c r="I437" s="187"/>
    </row>
    <row r="438" ht="28.5" spans="1:9">
      <c r="A438" s="193" t="s">
        <v>84</v>
      </c>
      <c r="B438" s="194" t="s">
        <v>4050</v>
      </c>
      <c r="C438" s="138" t="s">
        <v>4051</v>
      </c>
      <c r="D438" s="138" t="s">
        <v>4052</v>
      </c>
      <c r="E438" s="138"/>
      <c r="F438" s="104" t="s">
        <v>796</v>
      </c>
      <c r="G438" s="138"/>
      <c r="H438" s="195">
        <v>35</v>
      </c>
      <c r="I438" s="187"/>
    </row>
    <row r="439" spans="1:9">
      <c r="A439" s="193"/>
      <c r="B439" s="188" t="s">
        <v>4053</v>
      </c>
      <c r="C439" s="144" t="s">
        <v>4054</v>
      </c>
      <c r="D439" s="138"/>
      <c r="E439" s="138"/>
      <c r="F439" s="104"/>
      <c r="G439" s="138"/>
      <c r="H439" s="195"/>
      <c r="I439" s="187"/>
    </row>
    <row r="440" ht="39" customHeight="1" spans="1:9">
      <c r="A440" s="193" t="s">
        <v>84</v>
      </c>
      <c r="B440" s="194" t="s">
        <v>4055</v>
      </c>
      <c r="C440" s="138" t="s">
        <v>4056</v>
      </c>
      <c r="D440" s="138" t="s">
        <v>4057</v>
      </c>
      <c r="E440" s="138"/>
      <c r="F440" s="104" t="s">
        <v>723</v>
      </c>
      <c r="G440" s="138"/>
      <c r="H440" s="195">
        <v>27</v>
      </c>
      <c r="I440" s="187"/>
    </row>
    <row r="441" ht="27" customHeight="1" spans="1:9">
      <c r="A441" s="193" t="s">
        <v>84</v>
      </c>
      <c r="B441" s="194" t="s">
        <v>4058</v>
      </c>
      <c r="C441" s="138" t="s">
        <v>4059</v>
      </c>
      <c r="D441" s="138"/>
      <c r="E441" s="138"/>
      <c r="F441" s="104" t="s">
        <v>723</v>
      </c>
      <c r="G441" s="138"/>
      <c r="H441" s="195">
        <v>55</v>
      </c>
      <c r="I441" s="187"/>
    </row>
    <row r="442" ht="24.75" customHeight="1" spans="1:9">
      <c r="A442" s="193" t="s">
        <v>84</v>
      </c>
      <c r="B442" s="194" t="s">
        <v>4060</v>
      </c>
      <c r="C442" s="138" t="s">
        <v>4061</v>
      </c>
      <c r="D442" s="138"/>
      <c r="E442" s="138"/>
      <c r="F442" s="104" t="s">
        <v>4062</v>
      </c>
      <c r="G442" s="138"/>
      <c r="H442" s="195">
        <v>20</v>
      </c>
      <c r="I442" s="187"/>
    </row>
    <row r="443" ht="75" customHeight="1" spans="1:9">
      <c r="A443" s="193" t="s">
        <v>84</v>
      </c>
      <c r="B443" s="194" t="s">
        <v>4063</v>
      </c>
      <c r="C443" s="138" t="s">
        <v>4064</v>
      </c>
      <c r="D443" s="138" t="s">
        <v>4065</v>
      </c>
      <c r="E443" s="138" t="s">
        <v>3818</v>
      </c>
      <c r="F443" s="104" t="s">
        <v>723</v>
      </c>
      <c r="G443" s="138" t="s">
        <v>4066</v>
      </c>
      <c r="H443" s="195">
        <v>520</v>
      </c>
      <c r="I443" s="187"/>
    </row>
    <row r="444" ht="108.75" customHeight="1" spans="1:9">
      <c r="A444" s="193"/>
      <c r="B444" s="188" t="s">
        <v>4067</v>
      </c>
      <c r="C444" s="144" t="s">
        <v>4068</v>
      </c>
      <c r="D444" s="138"/>
      <c r="E444" s="138" t="s">
        <v>4069</v>
      </c>
      <c r="F444" s="104"/>
      <c r="G444" s="138"/>
      <c r="H444" s="195"/>
      <c r="I444" s="187"/>
    </row>
    <row r="445" ht="102" customHeight="1" spans="1:9">
      <c r="A445" s="193" t="s">
        <v>84</v>
      </c>
      <c r="B445" s="194" t="s">
        <v>4070</v>
      </c>
      <c r="C445" s="138" t="s">
        <v>4071</v>
      </c>
      <c r="D445" s="138" t="s">
        <v>4072</v>
      </c>
      <c r="E445" s="138"/>
      <c r="F445" s="104" t="s">
        <v>3678</v>
      </c>
      <c r="G445" s="138" t="s">
        <v>4073</v>
      </c>
      <c r="H445" s="195">
        <v>250</v>
      </c>
      <c r="I445" s="187"/>
    </row>
    <row r="446" ht="108.75" customHeight="1" spans="1:9">
      <c r="A446" s="193" t="s">
        <v>84</v>
      </c>
      <c r="B446" s="194" t="s">
        <v>4074</v>
      </c>
      <c r="C446" s="138" t="s">
        <v>4075</v>
      </c>
      <c r="D446" s="138" t="s">
        <v>4076</v>
      </c>
      <c r="E446" s="138"/>
      <c r="F446" s="104" t="s">
        <v>3678</v>
      </c>
      <c r="G446" s="138"/>
      <c r="H446" s="195">
        <v>100</v>
      </c>
      <c r="I446" s="187"/>
    </row>
    <row r="447" ht="82.5" customHeight="1" spans="1:9">
      <c r="A447" s="193" t="s">
        <v>84</v>
      </c>
      <c r="B447" s="194" t="s">
        <v>4077</v>
      </c>
      <c r="C447" s="138" t="s">
        <v>4078</v>
      </c>
      <c r="D447" s="138" t="s">
        <v>4079</v>
      </c>
      <c r="E447" s="138"/>
      <c r="F447" s="104" t="s">
        <v>3678</v>
      </c>
      <c r="G447" s="138"/>
      <c r="H447" s="195">
        <v>60</v>
      </c>
      <c r="I447" s="187"/>
    </row>
    <row r="448" ht="66.75" customHeight="1" spans="1:9">
      <c r="A448" s="193" t="s">
        <v>84</v>
      </c>
      <c r="B448" s="194" t="s">
        <v>4080</v>
      </c>
      <c r="C448" s="138" t="s">
        <v>4081</v>
      </c>
      <c r="D448" s="138" t="s">
        <v>4082</v>
      </c>
      <c r="E448" s="138"/>
      <c r="F448" s="104" t="s">
        <v>3678</v>
      </c>
      <c r="G448" s="138"/>
      <c r="H448" s="195">
        <v>85</v>
      </c>
      <c r="I448" s="187"/>
    </row>
    <row r="449" ht="120" customHeight="1" spans="1:9">
      <c r="A449" s="193" t="s">
        <v>84</v>
      </c>
      <c r="B449" s="194" t="s">
        <v>4083</v>
      </c>
      <c r="C449" s="138" t="s">
        <v>4084</v>
      </c>
      <c r="D449" s="138" t="s">
        <v>4085</v>
      </c>
      <c r="E449" s="138"/>
      <c r="F449" s="104" t="s">
        <v>3678</v>
      </c>
      <c r="G449" s="138"/>
      <c r="H449" s="195">
        <v>150</v>
      </c>
      <c r="I449" s="187"/>
    </row>
    <row r="450" ht="158.25" customHeight="1" spans="1:9">
      <c r="A450" s="193" t="s">
        <v>84</v>
      </c>
      <c r="B450" s="194" t="s">
        <v>4086</v>
      </c>
      <c r="C450" s="138" t="s">
        <v>4087</v>
      </c>
      <c r="D450" s="138" t="s">
        <v>4088</v>
      </c>
      <c r="E450" s="138"/>
      <c r="F450" s="104" t="s">
        <v>3678</v>
      </c>
      <c r="G450" s="138"/>
      <c r="H450" s="195">
        <v>250</v>
      </c>
      <c r="I450" s="187"/>
    </row>
    <row r="451" ht="50.25" customHeight="1" spans="1:9">
      <c r="A451" s="193" t="s">
        <v>84</v>
      </c>
      <c r="B451" s="194" t="s">
        <v>4089</v>
      </c>
      <c r="C451" s="138" t="s">
        <v>4090</v>
      </c>
      <c r="D451" s="138" t="s">
        <v>4091</v>
      </c>
      <c r="E451" s="138"/>
      <c r="F451" s="104" t="s">
        <v>31</v>
      </c>
      <c r="G451" s="138"/>
      <c r="H451" s="195">
        <v>380</v>
      </c>
      <c r="I451" s="187"/>
    </row>
    <row r="452" ht="136.5" customHeight="1" spans="1:9">
      <c r="A452" s="193" t="s">
        <v>84</v>
      </c>
      <c r="B452" s="194" t="s">
        <v>4092</v>
      </c>
      <c r="C452" s="138" t="s">
        <v>4093</v>
      </c>
      <c r="D452" s="138" t="s">
        <v>4094</v>
      </c>
      <c r="E452" s="138"/>
      <c r="F452" s="104" t="s">
        <v>31</v>
      </c>
      <c r="G452" s="138" t="s">
        <v>4095</v>
      </c>
      <c r="H452" s="195">
        <v>100</v>
      </c>
      <c r="I452" s="206" t="s">
        <v>1797</v>
      </c>
    </row>
    <row r="453" ht="45" customHeight="1" spans="1:9">
      <c r="A453" s="193" t="s">
        <v>84</v>
      </c>
      <c r="B453" s="194" t="s">
        <v>4096</v>
      </c>
      <c r="C453" s="138" t="s">
        <v>4097</v>
      </c>
      <c r="D453" s="138" t="s">
        <v>4098</v>
      </c>
      <c r="E453" s="138" t="s">
        <v>4099</v>
      </c>
      <c r="F453" s="104" t="s">
        <v>3678</v>
      </c>
      <c r="G453" s="138"/>
      <c r="H453" s="195">
        <v>10</v>
      </c>
      <c r="I453" s="187"/>
    </row>
    <row r="454" ht="123" customHeight="1" spans="1:9">
      <c r="A454" s="193"/>
      <c r="B454" s="188" t="s">
        <v>4100</v>
      </c>
      <c r="C454" s="144" t="s">
        <v>4101</v>
      </c>
      <c r="D454" s="138"/>
      <c r="E454" s="138" t="s">
        <v>4102</v>
      </c>
      <c r="F454" s="104"/>
      <c r="G454" s="138"/>
      <c r="H454" s="195"/>
      <c r="I454" s="187"/>
    </row>
    <row r="455" ht="59.25" customHeight="1" spans="1:9">
      <c r="A455" s="193" t="s">
        <v>84</v>
      </c>
      <c r="B455" s="194" t="s">
        <v>4103</v>
      </c>
      <c r="C455" s="138" t="s">
        <v>4104</v>
      </c>
      <c r="D455" s="138" t="s">
        <v>4105</v>
      </c>
      <c r="E455" s="138"/>
      <c r="F455" s="104" t="s">
        <v>3678</v>
      </c>
      <c r="G455" s="138"/>
      <c r="H455" s="195">
        <v>60</v>
      </c>
      <c r="I455" s="187"/>
    </row>
    <row r="456" ht="191.25" customHeight="1" spans="1:9">
      <c r="A456" s="193" t="s">
        <v>84</v>
      </c>
      <c r="B456" s="194" t="s">
        <v>4106</v>
      </c>
      <c r="C456" s="138" t="s">
        <v>4107</v>
      </c>
      <c r="D456" s="138" t="s">
        <v>4108</v>
      </c>
      <c r="E456" s="138"/>
      <c r="F456" s="104" t="s">
        <v>3678</v>
      </c>
      <c r="G456" s="138"/>
      <c r="H456" s="195">
        <v>40</v>
      </c>
      <c r="I456" s="187"/>
    </row>
    <row r="457" ht="177.75" customHeight="1" spans="1:9">
      <c r="A457" s="193" t="s">
        <v>84</v>
      </c>
      <c r="B457" s="194" t="s">
        <v>4109</v>
      </c>
      <c r="C457" s="138" t="s">
        <v>4110</v>
      </c>
      <c r="D457" s="138" t="s">
        <v>4111</v>
      </c>
      <c r="E457" s="138"/>
      <c r="F457" s="104" t="s">
        <v>3678</v>
      </c>
      <c r="G457" s="138"/>
      <c r="H457" s="195">
        <v>160</v>
      </c>
      <c r="I457" s="187"/>
    </row>
    <row r="458" ht="78.75" customHeight="1" spans="1:9">
      <c r="A458" s="193" t="s">
        <v>84</v>
      </c>
      <c r="B458" s="194" t="s">
        <v>4112</v>
      </c>
      <c r="C458" s="138" t="s">
        <v>4113</v>
      </c>
      <c r="D458" s="138" t="s">
        <v>4114</v>
      </c>
      <c r="E458" s="138"/>
      <c r="F458" s="104" t="s">
        <v>3678</v>
      </c>
      <c r="G458" s="138" t="s">
        <v>4115</v>
      </c>
      <c r="H458" s="195">
        <v>60</v>
      </c>
      <c r="I458" s="187"/>
    </row>
    <row r="459" ht="125.25" customHeight="1" spans="1:9">
      <c r="A459" s="193" t="s">
        <v>84</v>
      </c>
      <c r="B459" s="194" t="s">
        <v>4116</v>
      </c>
      <c r="C459" s="138" t="s">
        <v>4117</v>
      </c>
      <c r="D459" s="138" t="s">
        <v>4118</v>
      </c>
      <c r="E459" s="138"/>
      <c r="F459" s="104" t="s">
        <v>3678</v>
      </c>
      <c r="G459" s="138"/>
      <c r="H459" s="195">
        <v>35</v>
      </c>
      <c r="I459" s="187"/>
    </row>
    <row r="460" ht="164.25" customHeight="1" spans="1:9">
      <c r="A460" s="193" t="s">
        <v>84</v>
      </c>
      <c r="B460" s="194" t="s">
        <v>4119</v>
      </c>
      <c r="C460" s="138" t="s">
        <v>4120</v>
      </c>
      <c r="D460" s="138" t="s">
        <v>4121</v>
      </c>
      <c r="E460" s="138"/>
      <c r="F460" s="104" t="s">
        <v>3678</v>
      </c>
      <c r="G460" s="138" t="s">
        <v>4122</v>
      </c>
      <c r="H460" s="195">
        <v>110</v>
      </c>
      <c r="I460" s="187"/>
    </row>
    <row r="461" ht="141" customHeight="1" spans="1:9">
      <c r="A461" s="193" t="s">
        <v>84</v>
      </c>
      <c r="B461" s="194" t="s">
        <v>4123</v>
      </c>
      <c r="C461" s="138" t="s">
        <v>4124</v>
      </c>
      <c r="D461" s="138" t="s">
        <v>4125</v>
      </c>
      <c r="E461" s="138" t="s">
        <v>4126</v>
      </c>
      <c r="F461" s="104" t="s">
        <v>3665</v>
      </c>
      <c r="G461" s="138"/>
      <c r="H461" s="195">
        <v>220</v>
      </c>
      <c r="I461" s="187"/>
    </row>
    <row r="462" ht="30.75" customHeight="1" spans="1:9">
      <c r="A462" s="193"/>
      <c r="B462" s="188" t="s">
        <v>4127</v>
      </c>
      <c r="C462" s="144" t="s">
        <v>4128</v>
      </c>
      <c r="D462" s="138"/>
      <c r="E462" s="138"/>
      <c r="F462" s="104"/>
      <c r="G462" s="138"/>
      <c r="H462" s="195"/>
      <c r="I462" s="187"/>
    </row>
    <row r="463" ht="33.75" customHeight="1" spans="1:9">
      <c r="A463" s="193" t="s">
        <v>84</v>
      </c>
      <c r="B463" s="194" t="s">
        <v>4129</v>
      </c>
      <c r="C463" s="138" t="s">
        <v>4130</v>
      </c>
      <c r="D463" s="138" t="s">
        <v>4131</v>
      </c>
      <c r="E463" s="138"/>
      <c r="F463" s="104" t="s">
        <v>3678</v>
      </c>
      <c r="G463" s="138" t="s">
        <v>4132</v>
      </c>
      <c r="H463" s="195">
        <v>20</v>
      </c>
      <c r="I463" s="187"/>
    </row>
    <row r="464" ht="29.25" customHeight="1" spans="1:9">
      <c r="A464" s="193" t="s">
        <v>84</v>
      </c>
      <c r="B464" s="194" t="s">
        <v>4133</v>
      </c>
      <c r="C464" s="138" t="s">
        <v>4134</v>
      </c>
      <c r="D464" s="138" t="s">
        <v>4135</v>
      </c>
      <c r="E464" s="138"/>
      <c r="F464" s="104" t="s">
        <v>3678</v>
      </c>
      <c r="G464" s="138"/>
      <c r="H464" s="195">
        <v>20</v>
      </c>
      <c r="I464" s="187"/>
    </row>
    <row r="465" ht="35.25" customHeight="1" spans="1:9">
      <c r="A465" s="193" t="s">
        <v>84</v>
      </c>
      <c r="B465" s="194" t="s">
        <v>4136</v>
      </c>
      <c r="C465" s="138" t="s">
        <v>4137</v>
      </c>
      <c r="D465" s="138" t="s">
        <v>4138</v>
      </c>
      <c r="E465" s="138" t="s">
        <v>4139</v>
      </c>
      <c r="F465" s="104" t="s">
        <v>4140</v>
      </c>
      <c r="G465" s="138" t="s">
        <v>4141</v>
      </c>
      <c r="H465" s="195">
        <v>10</v>
      </c>
      <c r="I465" s="187"/>
    </row>
    <row r="466" ht="36" customHeight="1" spans="1:9">
      <c r="A466" s="193" t="s">
        <v>84</v>
      </c>
      <c r="B466" s="194" t="s">
        <v>4142</v>
      </c>
      <c r="C466" s="138" t="s">
        <v>4143</v>
      </c>
      <c r="D466" s="138" t="s">
        <v>4144</v>
      </c>
      <c r="E466" s="138" t="s">
        <v>3818</v>
      </c>
      <c r="F466" s="104" t="s">
        <v>3678</v>
      </c>
      <c r="G466" s="138"/>
      <c r="H466" s="195">
        <v>27</v>
      </c>
      <c r="I466" s="187"/>
    </row>
    <row r="467" ht="25.5" customHeight="1" spans="1:9">
      <c r="A467" s="193" t="s">
        <v>84</v>
      </c>
      <c r="B467" s="194" t="s">
        <v>4145</v>
      </c>
      <c r="C467" s="138" t="s">
        <v>4146</v>
      </c>
      <c r="D467" s="138" t="s">
        <v>4147</v>
      </c>
      <c r="E467" s="138" t="s">
        <v>3818</v>
      </c>
      <c r="F467" s="104" t="s">
        <v>3678</v>
      </c>
      <c r="G467" s="138"/>
      <c r="H467" s="195">
        <v>45</v>
      </c>
      <c r="I467" s="187"/>
    </row>
    <row r="468" ht="36.75" customHeight="1" spans="1:9">
      <c r="A468" s="193" t="s">
        <v>84</v>
      </c>
      <c r="B468" s="194" t="s">
        <v>4148</v>
      </c>
      <c r="C468" s="138" t="s">
        <v>4149</v>
      </c>
      <c r="D468" s="138" t="s">
        <v>4150</v>
      </c>
      <c r="E468" s="138"/>
      <c r="F468" s="104" t="s">
        <v>31</v>
      </c>
      <c r="G468" s="138"/>
      <c r="H468" s="195">
        <v>20</v>
      </c>
      <c r="I468" s="187"/>
    </row>
    <row r="469" ht="45" customHeight="1" spans="1:9">
      <c r="A469" s="193" t="s">
        <v>84</v>
      </c>
      <c r="B469" s="194" t="s">
        <v>4151</v>
      </c>
      <c r="C469" s="138" t="s">
        <v>4152</v>
      </c>
      <c r="D469" s="138" t="s">
        <v>4153</v>
      </c>
      <c r="E469" s="138" t="s">
        <v>4154</v>
      </c>
      <c r="F469" s="104" t="s">
        <v>31</v>
      </c>
      <c r="G469" s="138"/>
      <c r="H469" s="195">
        <v>20</v>
      </c>
      <c r="I469" s="187"/>
    </row>
    <row r="470" ht="30" customHeight="1" spans="1:9">
      <c r="A470" s="193" t="s">
        <v>84</v>
      </c>
      <c r="B470" s="194" t="s">
        <v>4155</v>
      </c>
      <c r="C470" s="138" t="s">
        <v>4156</v>
      </c>
      <c r="D470" s="138"/>
      <c r="E470" s="138"/>
      <c r="F470" s="104" t="s">
        <v>31</v>
      </c>
      <c r="G470" s="138"/>
      <c r="H470" s="195">
        <v>37</v>
      </c>
      <c r="I470" s="187"/>
    </row>
    <row r="471" ht="25.5" customHeight="1" spans="1:9">
      <c r="A471" s="193" t="s">
        <v>84</v>
      </c>
      <c r="B471" s="194" t="s">
        <v>4157</v>
      </c>
      <c r="C471" s="138" t="s">
        <v>4158</v>
      </c>
      <c r="D471" s="138"/>
      <c r="E471" s="138" t="s">
        <v>4159</v>
      </c>
      <c r="F471" s="104" t="s">
        <v>3678</v>
      </c>
      <c r="G471" s="138"/>
      <c r="H471" s="195">
        <v>37</v>
      </c>
      <c r="I471" s="187"/>
    </row>
    <row r="472" ht="24.75" customHeight="1" spans="1:9">
      <c r="A472" s="193" t="s">
        <v>84</v>
      </c>
      <c r="B472" s="194" t="s">
        <v>4160</v>
      </c>
      <c r="C472" s="138" t="s">
        <v>4161</v>
      </c>
      <c r="D472" s="138" t="s">
        <v>4162</v>
      </c>
      <c r="E472" s="138" t="s">
        <v>4163</v>
      </c>
      <c r="F472" s="104" t="s">
        <v>31</v>
      </c>
      <c r="G472" s="138"/>
      <c r="H472" s="195">
        <v>20</v>
      </c>
      <c r="I472" s="187"/>
    </row>
    <row r="473" spans="1:9">
      <c r="A473" s="193" t="s">
        <v>84</v>
      </c>
      <c r="B473" s="194" t="s">
        <v>4164</v>
      </c>
      <c r="C473" s="138" t="s">
        <v>4165</v>
      </c>
      <c r="D473" s="138" t="s">
        <v>4166</v>
      </c>
      <c r="E473" s="138" t="s">
        <v>4167</v>
      </c>
      <c r="F473" s="104" t="s">
        <v>31</v>
      </c>
      <c r="G473" s="138"/>
      <c r="H473" s="195">
        <v>20</v>
      </c>
      <c r="I473" s="187"/>
    </row>
    <row r="474" ht="66" customHeight="1" spans="1:9">
      <c r="A474" s="193" t="s">
        <v>84</v>
      </c>
      <c r="B474" s="194" t="s">
        <v>4168</v>
      </c>
      <c r="C474" s="138" t="s">
        <v>4169</v>
      </c>
      <c r="D474" s="138" t="s">
        <v>4170</v>
      </c>
      <c r="E474" s="138" t="s">
        <v>4171</v>
      </c>
      <c r="F474" s="104" t="s">
        <v>4172</v>
      </c>
      <c r="G474" s="138"/>
      <c r="H474" s="195">
        <v>20</v>
      </c>
      <c r="I474" s="187"/>
    </row>
    <row r="475" ht="66.75" customHeight="1" spans="1:9">
      <c r="A475" s="193" t="s">
        <v>84</v>
      </c>
      <c r="B475" s="194" t="s">
        <v>4173</v>
      </c>
      <c r="C475" s="138" t="s">
        <v>4174</v>
      </c>
      <c r="D475" s="138" t="s">
        <v>4175</v>
      </c>
      <c r="E475" s="138" t="s">
        <v>4176</v>
      </c>
      <c r="F475" s="104" t="s">
        <v>4177</v>
      </c>
      <c r="G475" s="138"/>
      <c r="H475" s="195">
        <v>30</v>
      </c>
      <c r="I475" s="187"/>
    </row>
    <row r="476" ht="31.5" customHeight="1" spans="1:9">
      <c r="A476" s="193" t="s">
        <v>84</v>
      </c>
      <c r="B476" s="194" t="s">
        <v>4178</v>
      </c>
      <c r="C476" s="138" t="s">
        <v>4179</v>
      </c>
      <c r="D476" s="138"/>
      <c r="E476" s="138" t="s">
        <v>4180</v>
      </c>
      <c r="F476" s="104" t="s">
        <v>4181</v>
      </c>
      <c r="G476" s="138"/>
      <c r="H476" s="195">
        <v>25</v>
      </c>
      <c r="I476" s="187"/>
    </row>
    <row r="477" ht="74.25" customHeight="1" spans="1:9">
      <c r="A477" s="193" t="s">
        <v>84</v>
      </c>
      <c r="B477" s="194" t="s">
        <v>4182</v>
      </c>
      <c r="C477" s="138" t="s">
        <v>4183</v>
      </c>
      <c r="D477" s="138"/>
      <c r="E477" s="138" t="s">
        <v>4184</v>
      </c>
      <c r="F477" s="104" t="s">
        <v>31</v>
      </c>
      <c r="G477" s="138"/>
      <c r="H477" s="195">
        <v>20</v>
      </c>
      <c r="I477" s="187"/>
    </row>
    <row r="478" spans="1:9">
      <c r="A478" s="193" t="s">
        <v>84</v>
      </c>
      <c r="B478" s="194" t="s">
        <v>4185</v>
      </c>
      <c r="C478" s="138" t="s">
        <v>4186</v>
      </c>
      <c r="D478" s="138"/>
      <c r="E478" s="138"/>
      <c r="F478" s="104" t="s">
        <v>31</v>
      </c>
      <c r="G478" s="138"/>
      <c r="H478" s="195">
        <v>30</v>
      </c>
      <c r="I478" s="187"/>
    </row>
    <row r="479" ht="72.75" customHeight="1" spans="1:9">
      <c r="A479" s="193" t="s">
        <v>84</v>
      </c>
      <c r="B479" s="194" t="s">
        <v>4187</v>
      </c>
      <c r="C479" s="138" t="s">
        <v>4188</v>
      </c>
      <c r="D479" s="138" t="s">
        <v>4189</v>
      </c>
      <c r="E479" s="138" t="s">
        <v>4190</v>
      </c>
      <c r="F479" s="104" t="s">
        <v>31</v>
      </c>
      <c r="G479" s="138"/>
      <c r="H479" s="195">
        <v>60</v>
      </c>
      <c r="I479" s="187"/>
    </row>
    <row r="480" ht="50.25" customHeight="1" spans="1:9">
      <c r="A480" s="193" t="s">
        <v>84</v>
      </c>
      <c r="B480" s="194" t="s">
        <v>4191</v>
      </c>
      <c r="C480" s="138" t="s">
        <v>4192</v>
      </c>
      <c r="D480" s="138"/>
      <c r="E480" s="138" t="s">
        <v>4193</v>
      </c>
      <c r="F480" s="104" t="s">
        <v>31</v>
      </c>
      <c r="G480" s="138"/>
      <c r="H480" s="195">
        <v>37</v>
      </c>
      <c r="I480" s="187"/>
    </row>
    <row r="481" ht="33" customHeight="1" spans="1:9">
      <c r="A481" s="193" t="s">
        <v>84</v>
      </c>
      <c r="B481" s="194" t="s">
        <v>4194</v>
      </c>
      <c r="C481" s="138" t="s">
        <v>4195</v>
      </c>
      <c r="D481" s="138"/>
      <c r="E481" s="138" t="s">
        <v>4196</v>
      </c>
      <c r="F481" s="104" t="s">
        <v>31</v>
      </c>
      <c r="G481" s="138"/>
      <c r="H481" s="195">
        <v>40</v>
      </c>
      <c r="I481" s="187"/>
    </row>
    <row r="482" spans="1:9">
      <c r="A482" s="193" t="s">
        <v>84</v>
      </c>
      <c r="B482" s="194" t="s">
        <v>4197</v>
      </c>
      <c r="C482" s="138" t="s">
        <v>4198</v>
      </c>
      <c r="D482" s="138"/>
      <c r="E482" s="138"/>
      <c r="F482" s="104" t="s">
        <v>3678</v>
      </c>
      <c r="G482" s="138"/>
      <c r="H482" s="195">
        <v>20</v>
      </c>
      <c r="I482" s="187"/>
    </row>
    <row r="483" spans="1:9">
      <c r="A483" s="193" t="s">
        <v>84</v>
      </c>
      <c r="B483" s="194" t="s">
        <v>4199</v>
      </c>
      <c r="C483" s="138" t="s">
        <v>4200</v>
      </c>
      <c r="D483" s="138"/>
      <c r="E483" s="138"/>
      <c r="F483" s="104" t="s">
        <v>3678</v>
      </c>
      <c r="G483" s="138"/>
      <c r="H483" s="195">
        <v>180</v>
      </c>
      <c r="I483" s="187"/>
    </row>
    <row r="484" ht="44.25" customHeight="1" spans="1:9">
      <c r="A484" s="193" t="s">
        <v>84</v>
      </c>
      <c r="B484" s="194" t="s">
        <v>4201</v>
      </c>
      <c r="C484" s="138" t="s">
        <v>4202</v>
      </c>
      <c r="D484" s="138" t="s">
        <v>4203</v>
      </c>
      <c r="E484" s="138"/>
      <c r="F484" s="104" t="s">
        <v>4204</v>
      </c>
      <c r="G484" s="138"/>
      <c r="H484" s="195">
        <v>60</v>
      </c>
      <c r="I484" s="187"/>
    </row>
    <row r="485" ht="30" customHeight="1" spans="1:9">
      <c r="A485" s="193" t="s">
        <v>84</v>
      </c>
      <c r="B485" s="194" t="s">
        <v>4205</v>
      </c>
      <c r="C485" s="138" t="s">
        <v>4206</v>
      </c>
      <c r="D485" s="138"/>
      <c r="E485" s="138"/>
      <c r="F485" s="104" t="s">
        <v>3678</v>
      </c>
      <c r="G485" s="138" t="s">
        <v>4207</v>
      </c>
      <c r="H485" s="195">
        <v>100</v>
      </c>
      <c r="I485" s="187"/>
    </row>
    <row r="486" spans="1:9">
      <c r="A486" s="193" t="s">
        <v>84</v>
      </c>
      <c r="B486" s="194" t="s">
        <v>4208</v>
      </c>
      <c r="C486" s="138" t="s">
        <v>4209</v>
      </c>
      <c r="D486" s="138"/>
      <c r="E486" s="138"/>
      <c r="F486" s="104" t="s">
        <v>3678</v>
      </c>
      <c r="G486" s="138"/>
      <c r="H486" s="195">
        <v>180</v>
      </c>
      <c r="I486" s="187"/>
    </row>
    <row r="487" spans="1:9">
      <c r="A487" s="193" t="s">
        <v>84</v>
      </c>
      <c r="B487" s="194" t="s">
        <v>4210</v>
      </c>
      <c r="C487" s="138" t="s">
        <v>4211</v>
      </c>
      <c r="D487" s="138"/>
      <c r="E487" s="138"/>
      <c r="F487" s="104" t="s">
        <v>3678</v>
      </c>
      <c r="G487" s="138"/>
      <c r="H487" s="195">
        <v>180</v>
      </c>
      <c r="I487" s="187"/>
    </row>
    <row r="488" ht="28.5" spans="1:9">
      <c r="A488" s="193" t="s">
        <v>84</v>
      </c>
      <c r="B488" s="194" t="s">
        <v>4212</v>
      </c>
      <c r="C488" s="138" t="s">
        <v>4213</v>
      </c>
      <c r="D488" s="138" t="s">
        <v>4214</v>
      </c>
      <c r="E488" s="138" t="s">
        <v>4215</v>
      </c>
      <c r="F488" s="104" t="s">
        <v>4216</v>
      </c>
      <c r="G488" s="138"/>
      <c r="H488" s="195">
        <v>75</v>
      </c>
      <c r="I488" s="187"/>
    </row>
    <row r="489" ht="28.5" spans="1:9">
      <c r="A489" s="193"/>
      <c r="B489" s="188" t="s">
        <v>4217</v>
      </c>
      <c r="C489" s="144" t="s">
        <v>4218</v>
      </c>
      <c r="D489" s="138"/>
      <c r="E489" s="138"/>
      <c r="F489" s="104"/>
      <c r="G489" s="138"/>
      <c r="H489" s="195"/>
      <c r="I489" s="187"/>
    </row>
    <row r="490" ht="242.25" spans="1:9">
      <c r="A490" s="193" t="s">
        <v>84</v>
      </c>
      <c r="B490" s="194" t="s">
        <v>4219</v>
      </c>
      <c r="C490" s="138" t="s">
        <v>4220</v>
      </c>
      <c r="D490" s="138" t="s">
        <v>4221</v>
      </c>
      <c r="E490" s="138" t="s">
        <v>4222</v>
      </c>
      <c r="F490" s="104" t="s">
        <v>4204</v>
      </c>
      <c r="G490" s="138"/>
      <c r="H490" s="195">
        <v>60</v>
      </c>
      <c r="I490" s="187"/>
    </row>
    <row r="491" spans="1:9">
      <c r="A491" s="193" t="s">
        <v>84</v>
      </c>
      <c r="B491" s="194" t="s">
        <v>4223</v>
      </c>
      <c r="C491" s="138" t="s">
        <v>4224</v>
      </c>
      <c r="D491" s="138"/>
      <c r="E491" s="138"/>
      <c r="F491" s="104" t="s">
        <v>31</v>
      </c>
      <c r="G491" s="138"/>
      <c r="H491" s="195">
        <v>10</v>
      </c>
      <c r="I491" s="187"/>
    </row>
    <row r="492" spans="1:9">
      <c r="A492" s="193"/>
      <c r="B492" s="188" t="s">
        <v>4225</v>
      </c>
      <c r="C492" s="144" t="s">
        <v>4226</v>
      </c>
      <c r="D492" s="138"/>
      <c r="E492" s="138"/>
      <c r="F492" s="104"/>
      <c r="G492" s="138"/>
      <c r="H492" s="195"/>
      <c r="I492" s="187"/>
    </row>
    <row r="493" ht="62.25" customHeight="1" spans="1:9">
      <c r="A493" s="193" t="s">
        <v>84</v>
      </c>
      <c r="B493" s="194" t="s">
        <v>4227</v>
      </c>
      <c r="C493" s="138" t="s">
        <v>4228</v>
      </c>
      <c r="D493" s="138" t="s">
        <v>4229</v>
      </c>
      <c r="E493" s="138" t="s">
        <v>4230</v>
      </c>
      <c r="F493" s="104" t="s">
        <v>3665</v>
      </c>
      <c r="G493" s="138" t="s">
        <v>4231</v>
      </c>
      <c r="H493" s="195">
        <v>110</v>
      </c>
      <c r="I493" s="187"/>
    </row>
    <row r="494" ht="185.25" spans="1:9">
      <c r="A494" s="193" t="s">
        <v>84</v>
      </c>
      <c r="B494" s="194" t="s">
        <v>4232</v>
      </c>
      <c r="C494" s="138" t="s">
        <v>4233</v>
      </c>
      <c r="D494" s="138" t="s">
        <v>4234</v>
      </c>
      <c r="E494" s="138" t="s">
        <v>4235</v>
      </c>
      <c r="F494" s="104" t="s">
        <v>4236</v>
      </c>
      <c r="G494" s="138" t="s">
        <v>4237</v>
      </c>
      <c r="H494" s="195">
        <v>400</v>
      </c>
      <c r="I494" s="187"/>
    </row>
    <row r="495" ht="138" customHeight="1" spans="1:9">
      <c r="A495" s="193" t="s">
        <v>84</v>
      </c>
      <c r="B495" s="194" t="s">
        <v>4238</v>
      </c>
      <c r="C495" s="138" t="s">
        <v>4239</v>
      </c>
      <c r="D495" s="138" t="s">
        <v>4240</v>
      </c>
      <c r="E495" s="138" t="s">
        <v>4241</v>
      </c>
      <c r="F495" s="104" t="s">
        <v>31</v>
      </c>
      <c r="G495" s="138" t="s">
        <v>4242</v>
      </c>
      <c r="H495" s="195">
        <v>120</v>
      </c>
      <c r="I495" s="187"/>
    </row>
    <row r="496" ht="31.5" customHeight="1" spans="1:9">
      <c r="A496" s="193" t="s">
        <v>84</v>
      </c>
      <c r="B496" s="194" t="s">
        <v>4243</v>
      </c>
      <c r="C496" s="138" t="s">
        <v>4244</v>
      </c>
      <c r="D496" s="138" t="s">
        <v>4245</v>
      </c>
      <c r="E496" s="138" t="s">
        <v>4246</v>
      </c>
      <c r="F496" s="104" t="s">
        <v>3665</v>
      </c>
      <c r="G496" s="210"/>
      <c r="H496" s="195">
        <v>110</v>
      </c>
      <c r="I496" s="187"/>
    </row>
    <row r="497" ht="28.5" spans="1:9">
      <c r="A497" s="193"/>
      <c r="B497" s="188" t="s">
        <v>4247</v>
      </c>
      <c r="C497" s="144" t="s">
        <v>4248</v>
      </c>
      <c r="D497" s="138"/>
      <c r="E497" s="138" t="s">
        <v>4249</v>
      </c>
      <c r="F497" s="104"/>
      <c r="G497" s="210"/>
      <c r="H497" s="195"/>
      <c r="I497" s="187"/>
    </row>
    <row r="498" ht="66" customHeight="1" spans="1:9">
      <c r="A498" s="193" t="s">
        <v>84</v>
      </c>
      <c r="B498" s="194" t="s">
        <v>4250</v>
      </c>
      <c r="C498" s="138" t="s">
        <v>4251</v>
      </c>
      <c r="D498" s="138" t="s">
        <v>4252</v>
      </c>
      <c r="E498" s="138" t="s">
        <v>4253</v>
      </c>
      <c r="F498" s="104" t="s">
        <v>31</v>
      </c>
      <c r="G498" s="138" t="s">
        <v>4254</v>
      </c>
      <c r="H498" s="195">
        <v>180</v>
      </c>
      <c r="I498" s="187"/>
    </row>
    <row r="499" ht="44.25" customHeight="1" spans="1:9">
      <c r="A499" s="193" t="s">
        <v>84</v>
      </c>
      <c r="B499" s="194" t="s">
        <v>4255</v>
      </c>
      <c r="C499" s="138" t="s">
        <v>4256</v>
      </c>
      <c r="D499" s="138" t="s">
        <v>4257</v>
      </c>
      <c r="E499" s="138" t="s">
        <v>4258</v>
      </c>
      <c r="F499" s="104" t="s">
        <v>31</v>
      </c>
      <c r="G499" s="138" t="s">
        <v>4259</v>
      </c>
      <c r="H499" s="195">
        <v>300</v>
      </c>
      <c r="I499" s="187"/>
    </row>
    <row r="500" ht="40.5" customHeight="1" spans="1:9">
      <c r="A500" s="193" t="s">
        <v>84</v>
      </c>
      <c r="B500" s="194" t="s">
        <v>4260</v>
      </c>
      <c r="C500" s="138" t="s">
        <v>4261</v>
      </c>
      <c r="D500" s="138" t="s">
        <v>4262</v>
      </c>
      <c r="E500" s="138" t="s">
        <v>4263</v>
      </c>
      <c r="F500" s="104" t="s">
        <v>31</v>
      </c>
      <c r="G500" s="210"/>
      <c r="H500" s="195">
        <v>250</v>
      </c>
      <c r="I500" s="187"/>
    </row>
    <row r="501" ht="99.75" spans="1:9">
      <c r="A501" s="193" t="s">
        <v>84</v>
      </c>
      <c r="B501" s="194" t="s">
        <v>4264</v>
      </c>
      <c r="C501" s="138" t="s">
        <v>4265</v>
      </c>
      <c r="D501" s="138" t="s">
        <v>4266</v>
      </c>
      <c r="E501" s="138" t="s">
        <v>4267</v>
      </c>
      <c r="F501" s="104" t="s">
        <v>31</v>
      </c>
      <c r="G501" s="138" t="s">
        <v>4268</v>
      </c>
      <c r="H501" s="195">
        <v>1000</v>
      </c>
      <c r="I501" s="187"/>
    </row>
    <row r="502" ht="74.25" customHeight="1" spans="1:9">
      <c r="A502" s="193" t="s">
        <v>84</v>
      </c>
      <c r="B502" s="194" t="s">
        <v>4269</v>
      </c>
      <c r="C502" s="138" t="s">
        <v>4270</v>
      </c>
      <c r="D502" s="138" t="s">
        <v>4271</v>
      </c>
      <c r="E502" s="138" t="s">
        <v>4253</v>
      </c>
      <c r="F502" s="104" t="s">
        <v>31</v>
      </c>
      <c r="G502" s="210"/>
      <c r="H502" s="195">
        <v>200</v>
      </c>
      <c r="I502" s="187"/>
    </row>
    <row r="503" ht="59.25" customHeight="1" spans="1:9">
      <c r="A503" s="193" t="s">
        <v>84</v>
      </c>
      <c r="B503" s="194" t="s">
        <v>4272</v>
      </c>
      <c r="C503" s="138" t="s">
        <v>4273</v>
      </c>
      <c r="D503" s="138" t="s">
        <v>4274</v>
      </c>
      <c r="E503" s="138" t="s">
        <v>4275</v>
      </c>
      <c r="F503" s="104" t="s">
        <v>31</v>
      </c>
      <c r="G503" s="210"/>
      <c r="H503" s="195">
        <v>250</v>
      </c>
      <c r="I503" s="187"/>
    </row>
    <row r="504" ht="48" customHeight="1" spans="1:9">
      <c r="A504" s="193" t="s">
        <v>84</v>
      </c>
      <c r="B504" s="194" t="s">
        <v>4276</v>
      </c>
      <c r="C504" s="138" t="s">
        <v>4277</v>
      </c>
      <c r="D504" s="138" t="s">
        <v>4278</v>
      </c>
      <c r="E504" s="138" t="s">
        <v>4279</v>
      </c>
      <c r="F504" s="104" t="s">
        <v>31</v>
      </c>
      <c r="G504" s="138" t="s">
        <v>4280</v>
      </c>
      <c r="H504" s="195">
        <v>250</v>
      </c>
      <c r="I504" s="187"/>
    </row>
    <row r="505" ht="45" customHeight="1" spans="1:9">
      <c r="A505" s="193" t="s">
        <v>84</v>
      </c>
      <c r="B505" s="194" t="s">
        <v>4281</v>
      </c>
      <c r="C505" s="138" t="s">
        <v>4282</v>
      </c>
      <c r="D505" s="138" t="s">
        <v>4283</v>
      </c>
      <c r="E505" s="138" t="s">
        <v>4284</v>
      </c>
      <c r="F505" s="104" t="s">
        <v>31</v>
      </c>
      <c r="G505" s="138" t="s">
        <v>4280</v>
      </c>
      <c r="H505" s="195">
        <v>400</v>
      </c>
      <c r="I505" s="187"/>
    </row>
    <row r="506" ht="111.75" customHeight="1" spans="1:9">
      <c r="A506" s="193" t="s">
        <v>84</v>
      </c>
      <c r="B506" s="194" t="s">
        <v>4285</v>
      </c>
      <c r="C506" s="138" t="s">
        <v>4286</v>
      </c>
      <c r="D506" s="138" t="s">
        <v>4287</v>
      </c>
      <c r="E506" s="138" t="s">
        <v>4288</v>
      </c>
      <c r="F506" s="104" t="s">
        <v>31</v>
      </c>
      <c r="G506" s="138" t="s">
        <v>4280</v>
      </c>
      <c r="H506" s="195">
        <v>500</v>
      </c>
      <c r="I506" s="187"/>
    </row>
    <row r="507" ht="71.25" spans="1:9">
      <c r="A507" s="193" t="s">
        <v>84</v>
      </c>
      <c r="B507" s="194" t="s">
        <v>4289</v>
      </c>
      <c r="C507" s="138" t="s">
        <v>4290</v>
      </c>
      <c r="D507" s="138" t="s">
        <v>4291</v>
      </c>
      <c r="E507" s="138" t="s">
        <v>4292</v>
      </c>
      <c r="F507" s="104" t="s">
        <v>31</v>
      </c>
      <c r="G507" s="138" t="s">
        <v>4280</v>
      </c>
      <c r="H507" s="195">
        <v>250</v>
      </c>
      <c r="I507" s="187"/>
    </row>
    <row r="508" ht="85.5" spans="1:9">
      <c r="A508" s="193" t="s">
        <v>84</v>
      </c>
      <c r="B508" s="194" t="s">
        <v>4293</v>
      </c>
      <c r="C508" s="138" t="s">
        <v>4294</v>
      </c>
      <c r="D508" s="138" t="s">
        <v>4295</v>
      </c>
      <c r="E508" s="138" t="s">
        <v>4296</v>
      </c>
      <c r="F508" s="104" t="s">
        <v>31</v>
      </c>
      <c r="G508" s="138" t="s">
        <v>4297</v>
      </c>
      <c r="H508" s="195">
        <v>1000</v>
      </c>
      <c r="I508" s="187"/>
    </row>
    <row r="509" ht="85.5" spans="1:9">
      <c r="A509" s="193" t="s">
        <v>84</v>
      </c>
      <c r="B509" s="194" t="s">
        <v>4298</v>
      </c>
      <c r="C509" s="138" t="s">
        <v>4299</v>
      </c>
      <c r="D509" s="209" t="s">
        <v>4300</v>
      </c>
      <c r="E509" s="209" t="s">
        <v>4296</v>
      </c>
      <c r="F509" s="209" t="s">
        <v>31</v>
      </c>
      <c r="G509" s="209" t="s">
        <v>4301</v>
      </c>
      <c r="H509" s="147">
        <v>1800</v>
      </c>
      <c r="I509" s="199" t="s">
        <v>318</v>
      </c>
    </row>
    <row r="510" ht="42.75" spans="1:9">
      <c r="A510" s="193" t="s">
        <v>84</v>
      </c>
      <c r="B510" s="194" t="s">
        <v>4302</v>
      </c>
      <c r="C510" s="138" t="s">
        <v>4303</v>
      </c>
      <c r="D510" s="138" t="s">
        <v>4304</v>
      </c>
      <c r="E510" s="138" t="s">
        <v>4305</v>
      </c>
      <c r="F510" s="104" t="s">
        <v>31</v>
      </c>
      <c r="G510" s="138" t="s">
        <v>4306</v>
      </c>
      <c r="H510" s="195">
        <v>400</v>
      </c>
      <c r="I510" s="187"/>
    </row>
    <row r="511" ht="57" spans="1:9">
      <c r="A511" s="193" t="s">
        <v>84</v>
      </c>
      <c r="B511" s="194" t="s">
        <v>4307</v>
      </c>
      <c r="C511" s="138" t="s">
        <v>4308</v>
      </c>
      <c r="D511" s="138" t="s">
        <v>4309</v>
      </c>
      <c r="E511" s="138" t="s">
        <v>4310</v>
      </c>
      <c r="F511" s="104" t="s">
        <v>31</v>
      </c>
      <c r="G511" s="138" t="s">
        <v>4311</v>
      </c>
      <c r="H511" s="195">
        <v>500</v>
      </c>
      <c r="I511" s="187"/>
    </row>
    <row r="512" ht="57" spans="1:9">
      <c r="A512" s="193" t="s">
        <v>84</v>
      </c>
      <c r="B512" s="194" t="s">
        <v>4312</v>
      </c>
      <c r="C512" s="138" t="s">
        <v>4313</v>
      </c>
      <c r="D512" s="138" t="s">
        <v>4314</v>
      </c>
      <c r="E512" s="138" t="s">
        <v>4315</v>
      </c>
      <c r="F512" s="104" t="s">
        <v>31</v>
      </c>
      <c r="G512" s="138" t="s">
        <v>4316</v>
      </c>
      <c r="H512" s="195">
        <v>400</v>
      </c>
      <c r="I512" s="187"/>
    </row>
    <row r="513" ht="57" spans="1:9">
      <c r="A513" s="193" t="s">
        <v>84</v>
      </c>
      <c r="B513" s="194" t="s">
        <v>4317</v>
      </c>
      <c r="C513" s="138" t="s">
        <v>4318</v>
      </c>
      <c r="D513" s="138" t="s">
        <v>4319</v>
      </c>
      <c r="E513" s="138" t="s">
        <v>4320</v>
      </c>
      <c r="F513" s="104" t="s">
        <v>31</v>
      </c>
      <c r="G513" s="138" t="s">
        <v>4321</v>
      </c>
      <c r="H513" s="195">
        <v>850</v>
      </c>
      <c r="I513" s="187"/>
    </row>
    <row r="514" ht="114" spans="1:9">
      <c r="A514" s="193" t="s">
        <v>84</v>
      </c>
      <c r="B514" s="194" t="s">
        <v>4322</v>
      </c>
      <c r="C514" s="138" t="s">
        <v>4323</v>
      </c>
      <c r="D514" s="138" t="s">
        <v>4324</v>
      </c>
      <c r="E514" s="138" t="s">
        <v>4325</v>
      </c>
      <c r="F514" s="104" t="s">
        <v>31</v>
      </c>
      <c r="G514" s="138" t="s">
        <v>4326</v>
      </c>
      <c r="H514" s="195">
        <v>1000</v>
      </c>
      <c r="I514" s="187"/>
    </row>
    <row r="515" ht="28.5" spans="1:9">
      <c r="A515" s="193" t="s">
        <v>84</v>
      </c>
      <c r="B515" s="194" t="s">
        <v>4327</v>
      </c>
      <c r="C515" s="138" t="s">
        <v>4328</v>
      </c>
      <c r="D515" s="138" t="s">
        <v>4329</v>
      </c>
      <c r="E515" s="138"/>
      <c r="F515" s="104" t="s">
        <v>31</v>
      </c>
      <c r="G515" s="138" t="s">
        <v>4330</v>
      </c>
      <c r="H515" s="195">
        <v>400</v>
      </c>
      <c r="I515" s="187"/>
    </row>
    <row r="516" ht="42.75" spans="1:9">
      <c r="A516" s="193" t="s">
        <v>84</v>
      </c>
      <c r="B516" s="194" t="s">
        <v>4331</v>
      </c>
      <c r="C516" s="138" t="s">
        <v>4332</v>
      </c>
      <c r="D516" s="138" t="s">
        <v>4329</v>
      </c>
      <c r="E516" s="138"/>
      <c r="F516" s="104" t="s">
        <v>31</v>
      </c>
      <c r="G516" s="138" t="s">
        <v>4333</v>
      </c>
      <c r="H516" s="195">
        <v>450</v>
      </c>
      <c r="I516" s="187"/>
    </row>
    <row r="517" ht="42.75" spans="1:9">
      <c r="A517" s="193" t="s">
        <v>84</v>
      </c>
      <c r="B517" s="194" t="s">
        <v>4334</v>
      </c>
      <c r="C517" s="138" t="s">
        <v>4335</v>
      </c>
      <c r="D517" s="138" t="s">
        <v>4336</v>
      </c>
      <c r="E517" s="138"/>
      <c r="F517" s="104" t="s">
        <v>31</v>
      </c>
      <c r="G517" s="210"/>
      <c r="H517" s="195">
        <v>200</v>
      </c>
      <c r="I517" s="187"/>
    </row>
    <row r="518" ht="270.75" spans="1:9">
      <c r="A518" s="193" t="s">
        <v>84</v>
      </c>
      <c r="B518" s="194" t="s">
        <v>4337</v>
      </c>
      <c r="C518" s="138" t="s">
        <v>4338</v>
      </c>
      <c r="D518" s="138" t="s">
        <v>4339</v>
      </c>
      <c r="E518" s="138" t="s">
        <v>4340</v>
      </c>
      <c r="F518" s="104" t="s">
        <v>31</v>
      </c>
      <c r="G518" s="138" t="s">
        <v>4341</v>
      </c>
      <c r="H518" s="195">
        <v>1000</v>
      </c>
      <c r="I518" s="187"/>
    </row>
    <row r="519" ht="42.75" spans="1:9">
      <c r="A519" s="193" t="s">
        <v>84</v>
      </c>
      <c r="B519" s="194" t="s">
        <v>4342</v>
      </c>
      <c r="C519" s="138" t="s">
        <v>4343</v>
      </c>
      <c r="D519" s="138" t="s">
        <v>4344</v>
      </c>
      <c r="E519" s="138"/>
      <c r="F519" s="104" t="s">
        <v>31</v>
      </c>
      <c r="G519" s="138"/>
      <c r="H519" s="195">
        <v>600</v>
      </c>
      <c r="I519" s="187"/>
    </row>
    <row r="520" ht="57" spans="1:9">
      <c r="A520" s="193" t="s">
        <v>84</v>
      </c>
      <c r="B520" s="194" t="s">
        <v>4345</v>
      </c>
      <c r="C520" s="138" t="s">
        <v>4346</v>
      </c>
      <c r="D520" s="138" t="s">
        <v>4347</v>
      </c>
      <c r="E520" s="138" t="s">
        <v>4348</v>
      </c>
      <c r="F520" s="104" t="s">
        <v>31</v>
      </c>
      <c r="G520" s="138"/>
      <c r="H520" s="195">
        <v>600</v>
      </c>
      <c r="I520" s="187"/>
    </row>
    <row r="521" ht="99.75" spans="1:9">
      <c r="A521" s="193" t="s">
        <v>84</v>
      </c>
      <c r="B521" s="194" t="s">
        <v>4349</v>
      </c>
      <c r="C521" s="138" t="s">
        <v>4350</v>
      </c>
      <c r="D521" s="138" t="s">
        <v>4351</v>
      </c>
      <c r="E521" s="138" t="s">
        <v>4352</v>
      </c>
      <c r="F521" s="104" t="s">
        <v>31</v>
      </c>
      <c r="G521" s="138"/>
      <c r="H521" s="195">
        <v>600</v>
      </c>
      <c r="I521" s="187"/>
    </row>
    <row r="522" ht="57" spans="1:9">
      <c r="A522" s="193" t="s">
        <v>84</v>
      </c>
      <c r="B522" s="194" t="s">
        <v>4353</v>
      </c>
      <c r="C522" s="138" t="s">
        <v>4354</v>
      </c>
      <c r="D522" s="138" t="s">
        <v>4355</v>
      </c>
      <c r="E522" s="138"/>
      <c r="F522" s="104" t="s">
        <v>31</v>
      </c>
      <c r="G522" s="138"/>
      <c r="H522" s="195">
        <v>600</v>
      </c>
      <c r="I522" s="187"/>
    </row>
    <row r="523" ht="85.5" spans="1:9">
      <c r="A523" s="193" t="s">
        <v>84</v>
      </c>
      <c r="B523" s="194" t="s">
        <v>4356</v>
      </c>
      <c r="C523" s="138" t="s">
        <v>4357</v>
      </c>
      <c r="D523" s="138" t="s">
        <v>4358</v>
      </c>
      <c r="E523" s="138"/>
      <c r="F523" s="104" t="s">
        <v>31</v>
      </c>
      <c r="G523" s="138"/>
      <c r="H523" s="195">
        <v>600</v>
      </c>
      <c r="I523" s="187"/>
    </row>
    <row r="524" ht="42.75" spans="1:9">
      <c r="A524" s="193" t="s">
        <v>84</v>
      </c>
      <c r="B524" s="194" t="s">
        <v>4359</v>
      </c>
      <c r="C524" s="138" t="s">
        <v>4360</v>
      </c>
      <c r="D524" s="138" t="s">
        <v>4361</v>
      </c>
      <c r="E524" s="138" t="s">
        <v>4362</v>
      </c>
      <c r="F524" s="104" t="s">
        <v>31</v>
      </c>
      <c r="G524" s="138"/>
      <c r="H524" s="195">
        <v>350</v>
      </c>
      <c r="I524" s="187"/>
    </row>
    <row r="525" ht="85.5" spans="1:9">
      <c r="A525" s="193" t="s">
        <v>84</v>
      </c>
      <c r="B525" s="194" t="s">
        <v>4363</v>
      </c>
      <c r="C525" s="138" t="s">
        <v>4364</v>
      </c>
      <c r="D525" s="138" t="s">
        <v>4365</v>
      </c>
      <c r="E525" s="138" t="s">
        <v>4366</v>
      </c>
      <c r="F525" s="104" t="s">
        <v>4367</v>
      </c>
      <c r="G525" s="138"/>
      <c r="H525" s="195">
        <v>250</v>
      </c>
      <c r="I525" s="187"/>
    </row>
    <row r="526" spans="1:9">
      <c r="A526" s="193"/>
      <c r="B526" s="188" t="s">
        <v>4368</v>
      </c>
      <c r="C526" s="144" t="s">
        <v>4369</v>
      </c>
      <c r="D526" s="138"/>
      <c r="E526" s="138" t="s">
        <v>3771</v>
      </c>
      <c r="F526" s="104"/>
      <c r="G526" s="138"/>
      <c r="H526" s="195"/>
      <c r="I526" s="187"/>
    </row>
    <row r="527" ht="42.75" spans="1:9">
      <c r="A527" s="193" t="s">
        <v>84</v>
      </c>
      <c r="B527" s="194" t="s">
        <v>4370</v>
      </c>
      <c r="C527" s="138" t="s">
        <v>4371</v>
      </c>
      <c r="D527" s="138" t="s">
        <v>4372</v>
      </c>
      <c r="E527" s="138" t="s">
        <v>4373</v>
      </c>
      <c r="F527" s="104" t="s">
        <v>3665</v>
      </c>
      <c r="G527" s="138"/>
      <c r="H527" s="195">
        <v>120</v>
      </c>
      <c r="I527" s="187"/>
    </row>
    <row r="528" ht="114" spans="1:9">
      <c r="A528" s="193" t="s">
        <v>84</v>
      </c>
      <c r="B528" s="194" t="s">
        <v>4374</v>
      </c>
      <c r="C528" s="138" t="s">
        <v>4375</v>
      </c>
      <c r="D528" s="138" t="s">
        <v>4376</v>
      </c>
      <c r="E528" s="138" t="s">
        <v>4377</v>
      </c>
      <c r="F528" s="104" t="s">
        <v>3665</v>
      </c>
      <c r="G528" s="138"/>
      <c r="H528" s="195">
        <v>200</v>
      </c>
      <c r="I528" s="187"/>
    </row>
    <row r="529" ht="57" spans="1:9">
      <c r="A529" s="193" t="s">
        <v>84</v>
      </c>
      <c r="B529" s="194" t="s">
        <v>4378</v>
      </c>
      <c r="C529" s="138" t="s">
        <v>4379</v>
      </c>
      <c r="D529" s="138" t="s">
        <v>4376</v>
      </c>
      <c r="E529" s="138" t="s">
        <v>4380</v>
      </c>
      <c r="F529" s="104" t="s">
        <v>3678</v>
      </c>
      <c r="G529" s="138"/>
      <c r="H529" s="195">
        <v>60</v>
      </c>
      <c r="I529" s="187"/>
    </row>
    <row r="530" ht="71.25" spans="1:9">
      <c r="A530" s="193" t="s">
        <v>84</v>
      </c>
      <c r="B530" s="194" t="s">
        <v>4381</v>
      </c>
      <c r="C530" s="138" t="s">
        <v>4382</v>
      </c>
      <c r="D530" s="138" t="s">
        <v>4383</v>
      </c>
      <c r="E530" s="138" t="s">
        <v>4384</v>
      </c>
      <c r="F530" s="104" t="s">
        <v>3678</v>
      </c>
      <c r="G530" s="138"/>
      <c r="H530" s="195">
        <v>600</v>
      </c>
      <c r="I530" s="187"/>
    </row>
    <row r="531" ht="28.5" spans="1:9">
      <c r="A531" s="193" t="s">
        <v>84</v>
      </c>
      <c r="B531" s="194" t="s">
        <v>4385</v>
      </c>
      <c r="C531" s="138" t="s">
        <v>4386</v>
      </c>
      <c r="D531" s="138" t="s">
        <v>4387</v>
      </c>
      <c r="E531" s="138" t="s">
        <v>3818</v>
      </c>
      <c r="F531" s="104" t="s">
        <v>3665</v>
      </c>
      <c r="G531" s="138"/>
      <c r="H531" s="195">
        <v>600</v>
      </c>
      <c r="I531" s="187"/>
    </row>
    <row r="532" spans="1:9">
      <c r="A532" s="193" t="s">
        <v>84</v>
      </c>
      <c r="B532" s="194" t="s">
        <v>4388</v>
      </c>
      <c r="C532" s="138" t="s">
        <v>4389</v>
      </c>
      <c r="D532" s="138"/>
      <c r="E532" s="138"/>
      <c r="F532" s="104" t="s">
        <v>3665</v>
      </c>
      <c r="G532" s="138"/>
      <c r="H532" s="195">
        <v>500</v>
      </c>
      <c r="I532" s="187"/>
    </row>
    <row r="533" ht="156.75" spans="1:9">
      <c r="A533" s="193" t="s">
        <v>84</v>
      </c>
      <c r="B533" s="194" t="s">
        <v>4390</v>
      </c>
      <c r="C533" s="138" t="s">
        <v>4391</v>
      </c>
      <c r="D533" s="138" t="s">
        <v>4392</v>
      </c>
      <c r="E533" s="138" t="s">
        <v>4393</v>
      </c>
      <c r="F533" s="104" t="s">
        <v>4394</v>
      </c>
      <c r="G533" s="138"/>
      <c r="H533" s="195">
        <v>600</v>
      </c>
      <c r="I533" s="187"/>
    </row>
    <row r="534" spans="1:9">
      <c r="A534" s="193"/>
      <c r="B534" s="188" t="s">
        <v>4395</v>
      </c>
      <c r="C534" s="144" t="s">
        <v>4396</v>
      </c>
      <c r="D534" s="138"/>
      <c r="E534" s="138"/>
      <c r="F534" s="104"/>
      <c r="G534" s="138"/>
      <c r="H534" s="195"/>
      <c r="I534" s="187"/>
    </row>
    <row r="535" spans="1:9">
      <c r="A535" s="193"/>
      <c r="B535" s="188" t="s">
        <v>4397</v>
      </c>
      <c r="C535" s="144" t="s">
        <v>4398</v>
      </c>
      <c r="D535" s="138" t="s">
        <v>4399</v>
      </c>
      <c r="E535" s="138"/>
      <c r="F535" s="104"/>
      <c r="G535" s="138"/>
      <c r="H535" s="195"/>
      <c r="I535" s="187"/>
    </row>
    <row r="536" ht="57" spans="1:9">
      <c r="A536" s="193" t="s">
        <v>91</v>
      </c>
      <c r="B536" s="194" t="s">
        <v>4400</v>
      </c>
      <c r="C536" s="138" t="s">
        <v>4401</v>
      </c>
      <c r="D536" s="138" t="s">
        <v>4402</v>
      </c>
      <c r="E536" s="138"/>
      <c r="F536" s="104" t="s">
        <v>31</v>
      </c>
      <c r="G536" s="138"/>
      <c r="H536" s="195">
        <v>100</v>
      </c>
      <c r="I536" s="187"/>
    </row>
    <row r="537" spans="1:9">
      <c r="A537" s="193" t="s">
        <v>91</v>
      </c>
      <c r="B537" s="194" t="s">
        <v>4403</v>
      </c>
      <c r="C537" s="138" t="s">
        <v>4404</v>
      </c>
      <c r="D537" s="138" t="s">
        <v>4405</v>
      </c>
      <c r="E537" s="138"/>
      <c r="F537" s="104" t="s">
        <v>1331</v>
      </c>
      <c r="G537" s="138"/>
      <c r="H537" s="195">
        <v>80</v>
      </c>
      <c r="I537" s="187"/>
    </row>
    <row r="538" ht="28.5" spans="1:9">
      <c r="A538" s="193" t="s">
        <v>91</v>
      </c>
      <c r="B538" s="194" t="s">
        <v>4406</v>
      </c>
      <c r="C538" s="138" t="s">
        <v>4407</v>
      </c>
      <c r="D538" s="138" t="s">
        <v>4408</v>
      </c>
      <c r="E538" s="138"/>
      <c r="F538" s="104" t="s">
        <v>1331</v>
      </c>
      <c r="G538" s="138" t="s">
        <v>4409</v>
      </c>
      <c r="H538" s="195">
        <v>250</v>
      </c>
      <c r="I538" s="187"/>
    </row>
    <row r="539" ht="28.5" spans="1:9">
      <c r="A539" s="193" t="s">
        <v>91</v>
      </c>
      <c r="B539" s="194" t="s">
        <v>4410</v>
      </c>
      <c r="C539" s="138" t="s">
        <v>4411</v>
      </c>
      <c r="D539" s="138" t="s">
        <v>4412</v>
      </c>
      <c r="E539" s="138"/>
      <c r="F539" s="104" t="s">
        <v>1331</v>
      </c>
      <c r="G539" s="138"/>
      <c r="H539" s="195">
        <v>50</v>
      </c>
      <c r="I539" s="187"/>
    </row>
    <row r="540" ht="28.5" spans="1:9">
      <c r="A540" s="193" t="s">
        <v>91</v>
      </c>
      <c r="B540" s="194" t="s">
        <v>4413</v>
      </c>
      <c r="C540" s="138" t="s">
        <v>4414</v>
      </c>
      <c r="D540" s="138" t="s">
        <v>4415</v>
      </c>
      <c r="E540" s="138"/>
      <c r="F540" s="104" t="s">
        <v>1331</v>
      </c>
      <c r="G540" s="138"/>
      <c r="H540" s="195">
        <v>75</v>
      </c>
      <c r="I540" s="187"/>
    </row>
    <row r="541" spans="1:9">
      <c r="A541" s="193" t="s">
        <v>91</v>
      </c>
      <c r="B541" s="194" t="s">
        <v>4416</v>
      </c>
      <c r="C541" s="138" t="s">
        <v>4417</v>
      </c>
      <c r="D541" s="138"/>
      <c r="E541" s="138"/>
      <c r="F541" s="104" t="s">
        <v>1331</v>
      </c>
      <c r="G541" s="138"/>
      <c r="H541" s="195">
        <v>55</v>
      </c>
      <c r="I541" s="187"/>
    </row>
    <row r="542" ht="28.5" spans="1:9">
      <c r="A542" s="193" t="s">
        <v>91</v>
      </c>
      <c r="B542" s="194" t="s">
        <v>4418</v>
      </c>
      <c r="C542" s="138" t="s">
        <v>4419</v>
      </c>
      <c r="D542" s="138"/>
      <c r="E542" s="138"/>
      <c r="F542" s="104" t="s">
        <v>1331</v>
      </c>
      <c r="G542" s="138"/>
      <c r="H542" s="195">
        <v>20</v>
      </c>
      <c r="I542" s="187"/>
    </row>
    <row r="543" ht="28.5" spans="1:9">
      <c r="A543" s="193" t="s">
        <v>91</v>
      </c>
      <c r="B543" s="194" t="s">
        <v>4420</v>
      </c>
      <c r="C543" s="138" t="s">
        <v>4421</v>
      </c>
      <c r="D543" s="138" t="s">
        <v>4422</v>
      </c>
      <c r="E543" s="138"/>
      <c r="F543" s="104" t="s">
        <v>1331</v>
      </c>
      <c r="G543" s="138"/>
      <c r="H543" s="195">
        <v>55</v>
      </c>
      <c r="I543" s="187"/>
    </row>
    <row r="544" spans="1:9">
      <c r="A544" s="193" t="s">
        <v>91</v>
      </c>
      <c r="B544" s="194" t="s">
        <v>4423</v>
      </c>
      <c r="C544" s="138" t="s">
        <v>4424</v>
      </c>
      <c r="D544" s="138"/>
      <c r="E544" s="138"/>
      <c r="F544" s="104" t="s">
        <v>1331</v>
      </c>
      <c r="G544" s="138"/>
      <c r="H544" s="195">
        <v>25</v>
      </c>
      <c r="I544" s="187"/>
    </row>
    <row r="545" spans="1:9">
      <c r="A545" s="193" t="s">
        <v>91</v>
      </c>
      <c r="B545" s="194" t="s">
        <v>4425</v>
      </c>
      <c r="C545" s="138" t="s">
        <v>4426</v>
      </c>
      <c r="D545" s="138"/>
      <c r="E545" s="138"/>
      <c r="F545" s="104" t="s">
        <v>1331</v>
      </c>
      <c r="G545" s="138"/>
      <c r="H545" s="195">
        <v>200</v>
      </c>
      <c r="I545" s="187"/>
    </row>
    <row r="546" ht="28.5" spans="1:9">
      <c r="A546" s="193" t="s">
        <v>91</v>
      </c>
      <c r="B546" s="194" t="s">
        <v>4427</v>
      </c>
      <c r="C546" s="138" t="s">
        <v>4428</v>
      </c>
      <c r="D546" s="138" t="s">
        <v>4429</v>
      </c>
      <c r="E546" s="138"/>
      <c r="F546" s="104" t="s">
        <v>1331</v>
      </c>
      <c r="G546" s="138"/>
      <c r="H546" s="195">
        <v>300</v>
      </c>
      <c r="I546" s="187"/>
    </row>
    <row r="547" spans="1:9">
      <c r="A547" s="193" t="s">
        <v>91</v>
      </c>
      <c r="B547" s="194" t="s">
        <v>4430</v>
      </c>
      <c r="C547" s="138" t="s">
        <v>4431</v>
      </c>
      <c r="D547" s="138" t="s">
        <v>4432</v>
      </c>
      <c r="E547" s="138"/>
      <c r="F547" s="104" t="s">
        <v>1331</v>
      </c>
      <c r="G547" s="138"/>
      <c r="H547" s="195">
        <v>100</v>
      </c>
      <c r="I547" s="187"/>
    </row>
    <row r="548" spans="1:9">
      <c r="A548" s="193"/>
      <c r="B548" s="194" t="s">
        <v>4433</v>
      </c>
      <c r="C548" s="138" t="s">
        <v>4434</v>
      </c>
      <c r="D548" s="138" t="s">
        <v>4435</v>
      </c>
      <c r="E548" s="138"/>
      <c r="F548" s="104" t="s">
        <v>31</v>
      </c>
      <c r="G548" s="138"/>
      <c r="H548" s="195">
        <v>80</v>
      </c>
      <c r="I548" s="206" t="s">
        <v>1878</v>
      </c>
    </row>
    <row r="549" spans="1:9">
      <c r="A549" s="193"/>
      <c r="B549" s="188" t="s">
        <v>4436</v>
      </c>
      <c r="C549" s="144" t="s">
        <v>4437</v>
      </c>
      <c r="D549" s="138"/>
      <c r="E549" s="138"/>
      <c r="F549" s="104"/>
      <c r="G549" s="138"/>
      <c r="H549" s="195"/>
      <c r="I549" s="208"/>
    </row>
    <row r="550" spans="1:9">
      <c r="A550" s="193" t="s">
        <v>91</v>
      </c>
      <c r="B550" s="194" t="s">
        <v>4438</v>
      </c>
      <c r="C550" s="138" t="s">
        <v>4439</v>
      </c>
      <c r="D550" s="138"/>
      <c r="E550" s="138"/>
      <c r="F550" s="104" t="s">
        <v>31</v>
      </c>
      <c r="G550" s="138" t="s">
        <v>4440</v>
      </c>
      <c r="H550" s="195">
        <v>100</v>
      </c>
      <c r="I550" s="187"/>
    </row>
    <row r="551" spans="1:9">
      <c r="A551" s="193" t="s">
        <v>91</v>
      </c>
      <c r="B551" s="194" t="s">
        <v>4441</v>
      </c>
      <c r="C551" s="138" t="s">
        <v>4442</v>
      </c>
      <c r="D551" s="138"/>
      <c r="E551" s="138"/>
      <c r="F551" s="104" t="s">
        <v>31</v>
      </c>
      <c r="G551" s="138"/>
      <c r="H551" s="195">
        <v>12</v>
      </c>
      <c r="I551" s="187"/>
    </row>
    <row r="552" ht="28.5" spans="1:9">
      <c r="A552" s="193" t="s">
        <v>91</v>
      </c>
      <c r="B552" s="194" t="s">
        <v>4443</v>
      </c>
      <c r="C552" s="138" t="s">
        <v>4444</v>
      </c>
      <c r="D552" s="138" t="s">
        <v>4445</v>
      </c>
      <c r="E552" s="138"/>
      <c r="F552" s="104" t="s">
        <v>31</v>
      </c>
      <c r="G552" s="138"/>
      <c r="H552" s="195">
        <v>100</v>
      </c>
      <c r="I552" s="187"/>
    </row>
    <row r="553" ht="28.5" spans="1:9">
      <c r="A553" s="193" t="s">
        <v>91</v>
      </c>
      <c r="B553" s="194" t="s">
        <v>4446</v>
      </c>
      <c r="C553" s="138" t="s">
        <v>4447</v>
      </c>
      <c r="D553" s="138"/>
      <c r="E553" s="138"/>
      <c r="F553" s="104" t="s">
        <v>31</v>
      </c>
      <c r="G553" s="138"/>
      <c r="H553" s="195">
        <v>125</v>
      </c>
      <c r="I553" s="187"/>
    </row>
    <row r="554" ht="28.5" spans="1:9">
      <c r="A554" s="193" t="s">
        <v>91</v>
      </c>
      <c r="B554" s="194" t="s">
        <v>4448</v>
      </c>
      <c r="C554" s="138" t="s">
        <v>4449</v>
      </c>
      <c r="D554" s="138" t="s">
        <v>4450</v>
      </c>
      <c r="E554" s="138"/>
      <c r="F554" s="104" t="s">
        <v>222</v>
      </c>
      <c r="G554" s="138"/>
      <c r="H554" s="195">
        <v>12</v>
      </c>
      <c r="I554" s="187"/>
    </row>
    <row r="555" ht="28.5" spans="1:9">
      <c r="A555" s="193" t="s">
        <v>1328</v>
      </c>
      <c r="B555" s="194" t="s">
        <v>4451</v>
      </c>
      <c r="C555" s="138" t="s">
        <v>4452</v>
      </c>
      <c r="D555" s="138" t="s">
        <v>4453</v>
      </c>
      <c r="E555" s="138"/>
      <c r="F555" s="104" t="s">
        <v>31</v>
      </c>
      <c r="G555" s="138"/>
      <c r="H555" s="195">
        <v>50</v>
      </c>
      <c r="I555" s="187"/>
    </row>
    <row r="556" ht="28.5" spans="1:9">
      <c r="A556" s="193" t="s">
        <v>91</v>
      </c>
      <c r="B556" s="194" t="s">
        <v>4454</v>
      </c>
      <c r="C556" s="138" t="s">
        <v>4455</v>
      </c>
      <c r="D556" s="138"/>
      <c r="E556" s="138"/>
      <c r="F556" s="104" t="s">
        <v>31</v>
      </c>
      <c r="G556" s="138"/>
      <c r="H556" s="195">
        <v>150</v>
      </c>
      <c r="I556" s="187"/>
    </row>
    <row r="557" spans="1:9">
      <c r="A557" s="193"/>
      <c r="B557" s="188" t="s">
        <v>4456</v>
      </c>
      <c r="C557" s="144" t="s">
        <v>4457</v>
      </c>
      <c r="D557" s="138"/>
      <c r="E557" s="138"/>
      <c r="F557" s="104"/>
      <c r="G557" s="138"/>
      <c r="H557" s="195"/>
      <c r="I557" s="187"/>
    </row>
    <row r="558" ht="28.5" spans="1:9">
      <c r="A558" s="193" t="s">
        <v>84</v>
      </c>
      <c r="B558" s="194" t="s">
        <v>4458</v>
      </c>
      <c r="C558" s="138" t="s">
        <v>4459</v>
      </c>
      <c r="D558" s="138" t="s">
        <v>4460</v>
      </c>
      <c r="E558" s="138"/>
      <c r="F558" s="104" t="s">
        <v>222</v>
      </c>
      <c r="G558" s="138"/>
      <c r="H558" s="195">
        <v>20</v>
      </c>
      <c r="I558" s="187"/>
    </row>
    <row r="559" ht="28.5" spans="1:9">
      <c r="A559" s="193" t="s">
        <v>84</v>
      </c>
      <c r="B559" s="194" t="s">
        <v>4461</v>
      </c>
      <c r="C559" s="138" t="s">
        <v>4462</v>
      </c>
      <c r="D559" s="138" t="s">
        <v>4463</v>
      </c>
      <c r="E559" s="138"/>
      <c r="F559" s="104" t="s">
        <v>222</v>
      </c>
      <c r="G559" s="138"/>
      <c r="H559" s="195">
        <v>20</v>
      </c>
      <c r="I559" s="187"/>
    </row>
    <row r="560" spans="1:9">
      <c r="A560" s="193" t="s">
        <v>84</v>
      </c>
      <c r="B560" s="194" t="s">
        <v>4464</v>
      </c>
      <c r="C560" s="138" t="s">
        <v>4465</v>
      </c>
      <c r="D560" s="138"/>
      <c r="E560" s="138"/>
      <c r="F560" s="104" t="s">
        <v>31</v>
      </c>
      <c r="G560" s="138"/>
      <c r="H560" s="195">
        <v>15</v>
      </c>
      <c r="I560" s="187"/>
    </row>
    <row r="561" spans="1:9">
      <c r="A561" s="193"/>
      <c r="B561" s="188" t="s">
        <v>4466</v>
      </c>
      <c r="C561" s="144" t="s">
        <v>4467</v>
      </c>
      <c r="D561" s="138"/>
      <c r="E561" s="138"/>
      <c r="F561" s="104"/>
      <c r="G561" s="138"/>
      <c r="H561" s="195"/>
      <c r="I561" s="187"/>
    </row>
    <row r="562" ht="28.5" spans="1:9">
      <c r="A562" s="193" t="s">
        <v>91</v>
      </c>
      <c r="B562" s="194" t="s">
        <v>4468</v>
      </c>
      <c r="C562" s="138" t="s">
        <v>4469</v>
      </c>
      <c r="D562" s="138" t="s">
        <v>4470</v>
      </c>
      <c r="E562" s="138"/>
      <c r="F562" s="104" t="s">
        <v>31</v>
      </c>
      <c r="G562" s="138"/>
      <c r="H562" s="195">
        <v>400</v>
      </c>
      <c r="I562" s="187"/>
    </row>
    <row r="563" ht="28.5" spans="1:9">
      <c r="A563" s="193" t="s">
        <v>91</v>
      </c>
      <c r="B563" s="194" t="s">
        <v>4471</v>
      </c>
      <c r="C563" s="138" t="s">
        <v>4472</v>
      </c>
      <c r="D563" s="138" t="s">
        <v>4473</v>
      </c>
      <c r="E563" s="138"/>
      <c r="F563" s="104" t="s">
        <v>31</v>
      </c>
      <c r="G563" s="138"/>
      <c r="H563" s="195">
        <v>150</v>
      </c>
      <c r="I563" s="187"/>
    </row>
    <row r="564" spans="1:9">
      <c r="A564" s="193" t="s">
        <v>84</v>
      </c>
      <c r="B564" s="194" t="s">
        <v>4474</v>
      </c>
      <c r="C564" s="138" t="s">
        <v>4475</v>
      </c>
      <c r="D564" s="138"/>
      <c r="E564" s="138"/>
      <c r="F564" s="104" t="s">
        <v>31</v>
      </c>
      <c r="G564" s="138"/>
      <c r="H564" s="195">
        <v>20</v>
      </c>
      <c r="I564" s="187"/>
    </row>
    <row r="565" spans="1:9">
      <c r="A565" s="193" t="s">
        <v>84</v>
      </c>
      <c r="B565" s="194" t="s">
        <v>4476</v>
      </c>
      <c r="C565" s="138" t="s">
        <v>4477</v>
      </c>
      <c r="D565" s="138"/>
      <c r="E565" s="138"/>
      <c r="F565" s="104" t="s">
        <v>31</v>
      </c>
      <c r="G565" s="138"/>
      <c r="H565" s="195">
        <v>10</v>
      </c>
      <c r="I565" s="187"/>
    </row>
    <row r="566" spans="1:9">
      <c r="A566" s="193" t="s">
        <v>84</v>
      </c>
      <c r="B566" s="194" t="s">
        <v>4478</v>
      </c>
      <c r="C566" s="138" t="s">
        <v>4479</v>
      </c>
      <c r="D566" s="138" t="s">
        <v>4480</v>
      </c>
      <c r="E566" s="138" t="s">
        <v>484</v>
      </c>
      <c r="F566" s="104" t="s">
        <v>31</v>
      </c>
      <c r="G566" s="138"/>
      <c r="H566" s="195">
        <v>130</v>
      </c>
      <c r="I566" s="187"/>
    </row>
    <row r="567" ht="28.5" spans="1:9">
      <c r="A567" s="193" t="s">
        <v>84</v>
      </c>
      <c r="B567" s="194" t="s">
        <v>4481</v>
      </c>
      <c r="C567" s="138" t="s">
        <v>4482</v>
      </c>
      <c r="D567" s="138" t="s">
        <v>4483</v>
      </c>
      <c r="E567" s="138"/>
      <c r="F567" s="104" t="s">
        <v>4484</v>
      </c>
      <c r="G567" s="138"/>
      <c r="H567" s="195">
        <v>325</v>
      </c>
      <c r="I567" s="187"/>
    </row>
    <row r="568" ht="28.5" spans="1:9">
      <c r="A568" s="193"/>
      <c r="B568" s="188" t="s">
        <v>4485</v>
      </c>
      <c r="C568" s="144" t="s">
        <v>4486</v>
      </c>
      <c r="D568" s="138"/>
      <c r="E568" s="138"/>
      <c r="F568" s="104"/>
      <c r="G568" s="138" t="s">
        <v>4487</v>
      </c>
      <c r="H568" s="195"/>
      <c r="I568" s="135"/>
    </row>
    <row r="569" spans="1:9">
      <c r="A569" s="193" t="s">
        <v>91</v>
      </c>
      <c r="B569" s="194" t="s">
        <v>4488</v>
      </c>
      <c r="C569" s="138" t="s">
        <v>4489</v>
      </c>
      <c r="D569" s="138"/>
      <c r="E569" s="138"/>
      <c r="F569" s="104" t="s">
        <v>31</v>
      </c>
      <c r="G569" s="138"/>
      <c r="H569" s="195">
        <v>100</v>
      </c>
      <c r="I569" s="199"/>
    </row>
    <row r="570" ht="28.5" spans="1:9">
      <c r="A570" s="193" t="s">
        <v>91</v>
      </c>
      <c r="B570" s="194" t="s">
        <v>4490</v>
      </c>
      <c r="C570" s="138" t="s">
        <v>4491</v>
      </c>
      <c r="D570" s="138" t="s">
        <v>4492</v>
      </c>
      <c r="E570" s="138"/>
      <c r="F570" s="104" t="s">
        <v>31</v>
      </c>
      <c r="G570" s="138" t="s">
        <v>437</v>
      </c>
      <c r="H570" s="147">
        <v>180</v>
      </c>
      <c r="I570" s="199" t="s">
        <v>318</v>
      </c>
    </row>
    <row r="571" ht="28.5" spans="1:9">
      <c r="A571" s="193" t="s">
        <v>84</v>
      </c>
      <c r="B571" s="194" t="s">
        <v>4493</v>
      </c>
      <c r="C571" s="138" t="s">
        <v>4494</v>
      </c>
      <c r="D571" s="138" t="s">
        <v>4495</v>
      </c>
      <c r="E571" s="138" t="s">
        <v>484</v>
      </c>
      <c r="F571" s="104" t="s">
        <v>31</v>
      </c>
      <c r="G571" s="138"/>
      <c r="H571" s="195">
        <v>195</v>
      </c>
      <c r="I571" s="187"/>
    </row>
    <row r="572" spans="1:9">
      <c r="A572" s="193" t="s">
        <v>84</v>
      </c>
      <c r="B572" s="194" t="s">
        <v>4496</v>
      </c>
      <c r="C572" s="138" t="s">
        <v>4497</v>
      </c>
      <c r="D572" s="138"/>
      <c r="E572" s="138"/>
      <c r="F572" s="104" t="s">
        <v>658</v>
      </c>
      <c r="G572" s="138"/>
      <c r="H572" s="195">
        <v>39</v>
      </c>
      <c r="I572" s="187"/>
    </row>
    <row r="573" ht="28.5" spans="1:9">
      <c r="A573" s="193" t="s">
        <v>84</v>
      </c>
      <c r="B573" s="194" t="s">
        <v>4498</v>
      </c>
      <c r="C573" s="138" t="s">
        <v>4499</v>
      </c>
      <c r="D573" s="138"/>
      <c r="E573" s="138"/>
      <c r="F573" s="104" t="s">
        <v>658</v>
      </c>
      <c r="G573" s="138"/>
      <c r="H573" s="195">
        <v>130</v>
      </c>
      <c r="I573" s="187"/>
    </row>
    <row r="574" ht="28.5" spans="1:9">
      <c r="A574" s="193" t="s">
        <v>84</v>
      </c>
      <c r="B574" s="194" t="s">
        <v>4500</v>
      </c>
      <c r="C574" s="138" t="s">
        <v>4501</v>
      </c>
      <c r="D574" s="138" t="s">
        <v>4502</v>
      </c>
      <c r="E574" s="138"/>
      <c r="F574" s="104" t="s">
        <v>4503</v>
      </c>
      <c r="G574" s="138"/>
      <c r="H574" s="195">
        <v>130</v>
      </c>
      <c r="I574" s="187"/>
    </row>
    <row r="575" ht="28.5" spans="1:9">
      <c r="A575" s="193" t="s">
        <v>91</v>
      </c>
      <c r="B575" s="194" t="s">
        <v>4504</v>
      </c>
      <c r="C575" s="138" t="s">
        <v>4505</v>
      </c>
      <c r="D575" s="138" t="s">
        <v>4506</v>
      </c>
      <c r="E575" s="138"/>
      <c r="F575" s="104" t="s">
        <v>31</v>
      </c>
      <c r="G575" s="138"/>
      <c r="H575" s="195">
        <v>100</v>
      </c>
      <c r="I575" s="187"/>
    </row>
    <row r="576" ht="28.5" spans="1:9">
      <c r="A576" s="193" t="s">
        <v>84</v>
      </c>
      <c r="B576" s="194" t="s">
        <v>4507</v>
      </c>
      <c r="C576" s="138" t="s">
        <v>4508</v>
      </c>
      <c r="D576" s="138"/>
      <c r="E576" s="138"/>
      <c r="F576" s="104" t="s">
        <v>31</v>
      </c>
      <c r="G576" s="138" t="s">
        <v>4509</v>
      </c>
      <c r="H576" s="195">
        <v>390</v>
      </c>
      <c r="I576" s="135"/>
    </row>
    <row r="577" spans="1:9">
      <c r="A577" s="193" t="s">
        <v>84</v>
      </c>
      <c r="B577" s="194" t="s">
        <v>4510</v>
      </c>
      <c r="C577" s="138" t="s">
        <v>4511</v>
      </c>
      <c r="D577" s="138"/>
      <c r="E577" s="138"/>
      <c r="F577" s="104" t="s">
        <v>31</v>
      </c>
      <c r="G577" s="138"/>
      <c r="H577" s="195">
        <v>260</v>
      </c>
      <c r="I577" s="187"/>
    </row>
    <row r="578" spans="1:9">
      <c r="A578" s="193" t="s">
        <v>84</v>
      </c>
      <c r="B578" s="194" t="s">
        <v>4512</v>
      </c>
      <c r="C578" s="138" t="s">
        <v>4513</v>
      </c>
      <c r="D578" s="138"/>
      <c r="E578" s="138" t="s">
        <v>4514</v>
      </c>
      <c r="F578" s="104" t="s">
        <v>31</v>
      </c>
      <c r="G578" s="138"/>
      <c r="H578" s="195">
        <v>1300</v>
      </c>
      <c r="I578" s="187"/>
    </row>
    <row r="579" ht="28.5" spans="1:9">
      <c r="A579" s="193" t="s">
        <v>84</v>
      </c>
      <c r="B579" s="194" t="s">
        <v>4515</v>
      </c>
      <c r="C579" s="138" t="s">
        <v>4516</v>
      </c>
      <c r="D579" s="138"/>
      <c r="E579" s="138" t="s">
        <v>484</v>
      </c>
      <c r="F579" s="104" t="s">
        <v>31</v>
      </c>
      <c r="G579" s="138"/>
      <c r="H579" s="195">
        <v>260</v>
      </c>
      <c r="I579" s="187"/>
    </row>
    <row r="580" ht="28.5" spans="1:9">
      <c r="A580" s="193" t="s">
        <v>84</v>
      </c>
      <c r="B580" s="194" t="s">
        <v>4517</v>
      </c>
      <c r="C580" s="138" t="s">
        <v>4518</v>
      </c>
      <c r="D580" s="138"/>
      <c r="E580" s="138"/>
      <c r="F580" s="104" t="s">
        <v>31</v>
      </c>
      <c r="G580" s="138"/>
      <c r="H580" s="195">
        <v>200</v>
      </c>
      <c r="I580" s="187"/>
    </row>
    <row r="581" ht="28.5" spans="1:9">
      <c r="A581" s="193" t="s">
        <v>91</v>
      </c>
      <c r="B581" s="194" t="s">
        <v>4519</v>
      </c>
      <c r="C581" s="138" t="s">
        <v>4520</v>
      </c>
      <c r="D581" s="138" t="s">
        <v>4521</v>
      </c>
      <c r="E581" s="138"/>
      <c r="F581" s="104" t="s">
        <v>31</v>
      </c>
      <c r="G581" s="138"/>
      <c r="H581" s="195">
        <v>650</v>
      </c>
      <c r="I581" s="187"/>
    </row>
    <row r="582" spans="1:9">
      <c r="A582" s="193" t="s">
        <v>91</v>
      </c>
      <c r="B582" s="194" t="s">
        <v>4522</v>
      </c>
      <c r="C582" s="138" t="s">
        <v>4523</v>
      </c>
      <c r="D582" s="138" t="s">
        <v>4524</v>
      </c>
      <c r="E582" s="138"/>
      <c r="F582" s="104" t="s">
        <v>31</v>
      </c>
      <c r="G582" s="138"/>
      <c r="H582" s="195">
        <v>650</v>
      </c>
      <c r="I582" s="187"/>
    </row>
    <row r="583" spans="1:9">
      <c r="A583" s="193"/>
      <c r="B583" s="188" t="s">
        <v>4525</v>
      </c>
      <c r="C583" s="144" t="s">
        <v>4526</v>
      </c>
      <c r="D583" s="138"/>
      <c r="E583" s="138"/>
      <c r="F583" s="104"/>
      <c r="G583" s="138"/>
      <c r="H583" s="195"/>
      <c r="I583" s="187"/>
    </row>
    <row r="584" ht="42.75" spans="1:9">
      <c r="A584" s="193" t="s">
        <v>84</v>
      </c>
      <c r="B584" s="194" t="s">
        <v>4527</v>
      </c>
      <c r="C584" s="138" t="s">
        <v>4528</v>
      </c>
      <c r="D584" s="138" t="s">
        <v>4529</v>
      </c>
      <c r="E584" s="138"/>
      <c r="F584" s="104" t="s">
        <v>31</v>
      </c>
      <c r="G584" s="138" t="s">
        <v>4530</v>
      </c>
      <c r="H584" s="195">
        <v>200</v>
      </c>
      <c r="I584" s="187"/>
    </row>
    <row r="585" ht="28.5" spans="1:9">
      <c r="A585" s="193" t="s">
        <v>84</v>
      </c>
      <c r="B585" s="194" t="s">
        <v>4531</v>
      </c>
      <c r="C585" s="138" t="s">
        <v>4532</v>
      </c>
      <c r="D585" s="138" t="s">
        <v>4533</v>
      </c>
      <c r="E585" s="138"/>
      <c r="F585" s="104" t="s">
        <v>31</v>
      </c>
      <c r="G585" s="138"/>
      <c r="H585" s="147">
        <v>168</v>
      </c>
      <c r="I585" s="206" t="s">
        <v>4534</v>
      </c>
    </row>
    <row r="586" spans="1:9">
      <c r="A586" s="193"/>
      <c r="B586" s="188" t="s">
        <v>4535</v>
      </c>
      <c r="C586" s="144" t="s">
        <v>4536</v>
      </c>
      <c r="D586" s="138" t="s">
        <v>4537</v>
      </c>
      <c r="E586" s="138"/>
      <c r="F586" s="104"/>
      <c r="G586" s="138"/>
      <c r="H586" s="195"/>
      <c r="I586" s="187"/>
    </row>
    <row r="587" ht="71.25" spans="1:9">
      <c r="A587" s="193" t="s">
        <v>84</v>
      </c>
      <c r="B587" s="194" t="s">
        <v>4538</v>
      </c>
      <c r="C587" s="138" t="s">
        <v>4539</v>
      </c>
      <c r="D587" s="211" t="s">
        <v>4540</v>
      </c>
      <c r="E587" s="138"/>
      <c r="F587" s="104" t="s">
        <v>31</v>
      </c>
      <c r="G587" s="138"/>
      <c r="H587" s="147">
        <v>100</v>
      </c>
      <c r="I587" s="212" t="s">
        <v>4541</v>
      </c>
    </row>
    <row r="588" spans="1:9">
      <c r="A588" s="193" t="s">
        <v>84</v>
      </c>
      <c r="B588" s="194" t="s">
        <v>4542</v>
      </c>
      <c r="C588" s="138" t="s">
        <v>4543</v>
      </c>
      <c r="D588" s="138" t="s">
        <v>4544</v>
      </c>
      <c r="E588" s="138"/>
      <c r="F588" s="104" t="s">
        <v>31</v>
      </c>
      <c r="G588" s="138"/>
      <c r="H588" s="147">
        <v>110</v>
      </c>
      <c r="I588" s="187" t="s">
        <v>318</v>
      </c>
    </row>
    <row r="589" spans="1:9">
      <c r="A589" s="193" t="s">
        <v>84</v>
      </c>
      <c r="B589" s="194" t="s">
        <v>4545</v>
      </c>
      <c r="C589" s="138" t="s">
        <v>4546</v>
      </c>
      <c r="D589" s="138" t="s">
        <v>4544</v>
      </c>
      <c r="E589" s="138"/>
      <c r="F589" s="104" t="s">
        <v>31</v>
      </c>
      <c r="G589" s="138"/>
      <c r="H589" s="195">
        <v>20</v>
      </c>
      <c r="I589" s="187"/>
    </row>
    <row r="590" spans="1:9">
      <c r="A590" s="193" t="s">
        <v>84</v>
      </c>
      <c r="B590" s="194" t="s">
        <v>4547</v>
      </c>
      <c r="C590" s="138" t="s">
        <v>4548</v>
      </c>
      <c r="D590" s="138"/>
      <c r="E590" s="138"/>
      <c r="F590" s="104" t="s">
        <v>31</v>
      </c>
      <c r="G590" s="138"/>
      <c r="H590" s="195">
        <v>100</v>
      </c>
      <c r="I590" s="187"/>
    </row>
    <row r="591" spans="1:9">
      <c r="A591" s="193" t="s">
        <v>84</v>
      </c>
      <c r="B591" s="194" t="s">
        <v>4549</v>
      </c>
      <c r="C591" s="138" t="s">
        <v>4550</v>
      </c>
      <c r="D591" s="138"/>
      <c r="E591" s="138"/>
      <c r="F591" s="104" t="s">
        <v>31</v>
      </c>
      <c r="G591" s="138"/>
      <c r="H591" s="195">
        <v>200</v>
      </c>
      <c r="I591" s="187"/>
    </row>
    <row r="592" ht="18" customHeight="1" spans="1:9">
      <c r="A592" s="193" t="s">
        <v>84</v>
      </c>
      <c r="B592" s="194" t="s">
        <v>4551</v>
      </c>
      <c r="C592" s="138" t="s">
        <v>4552</v>
      </c>
      <c r="D592" s="138"/>
      <c r="E592" s="138"/>
      <c r="F592" s="104" t="s">
        <v>31</v>
      </c>
      <c r="G592" s="138"/>
      <c r="H592" s="195">
        <v>55</v>
      </c>
      <c r="I592" s="187"/>
    </row>
    <row r="593" ht="26.25" customHeight="1" spans="1:9">
      <c r="A593" s="193"/>
      <c r="B593" s="188" t="s">
        <v>4553</v>
      </c>
      <c r="C593" s="144" t="s">
        <v>4554</v>
      </c>
      <c r="D593" s="138"/>
      <c r="E593" s="138"/>
      <c r="F593" s="104"/>
      <c r="G593" s="138"/>
      <c r="H593" s="195"/>
      <c r="I593" s="187"/>
    </row>
    <row r="594" ht="26.25" customHeight="1" spans="1:9">
      <c r="A594" s="193"/>
      <c r="B594" s="188" t="s">
        <v>4555</v>
      </c>
      <c r="C594" s="144" t="s">
        <v>4556</v>
      </c>
      <c r="D594" s="138"/>
      <c r="E594" s="138"/>
      <c r="F594" s="104"/>
      <c r="G594" s="138"/>
      <c r="H594" s="195"/>
      <c r="I594" s="187"/>
    </row>
    <row r="595" ht="57" spans="1:9">
      <c r="A595" s="193" t="s">
        <v>91</v>
      </c>
      <c r="B595" s="194" t="s">
        <v>4557</v>
      </c>
      <c r="C595" s="138" t="s">
        <v>4558</v>
      </c>
      <c r="D595" s="138" t="s">
        <v>4559</v>
      </c>
      <c r="E595" s="138"/>
      <c r="F595" s="104" t="s">
        <v>31</v>
      </c>
      <c r="G595" s="138" t="s">
        <v>4560</v>
      </c>
      <c r="H595" s="195">
        <v>20</v>
      </c>
      <c r="I595" s="187"/>
    </row>
    <row r="596" ht="48" customHeight="1" spans="1:9">
      <c r="A596" s="193" t="s">
        <v>91</v>
      </c>
      <c r="B596" s="194" t="s">
        <v>4561</v>
      </c>
      <c r="C596" s="138" t="s">
        <v>4562</v>
      </c>
      <c r="D596" s="138"/>
      <c r="E596" s="138" t="s">
        <v>886</v>
      </c>
      <c r="F596" s="104" t="s">
        <v>31</v>
      </c>
      <c r="G596" s="138"/>
      <c r="H596" s="195">
        <v>100</v>
      </c>
      <c r="I596" s="187"/>
    </row>
    <row r="597" ht="24" customHeight="1" spans="1:9">
      <c r="A597" s="193" t="s">
        <v>91</v>
      </c>
      <c r="B597" s="194" t="s">
        <v>4563</v>
      </c>
      <c r="C597" s="138" t="s">
        <v>4564</v>
      </c>
      <c r="D597" s="138" t="s">
        <v>4565</v>
      </c>
      <c r="E597" s="138" t="s">
        <v>508</v>
      </c>
      <c r="F597" s="104" t="s">
        <v>31</v>
      </c>
      <c r="G597" s="138"/>
      <c r="H597" s="195">
        <v>200</v>
      </c>
      <c r="I597" s="187"/>
    </row>
    <row r="598" ht="16.5" customHeight="1" spans="1:9">
      <c r="A598" s="193" t="s">
        <v>91</v>
      </c>
      <c r="B598" s="194" t="s">
        <v>4566</v>
      </c>
      <c r="C598" s="138" t="s">
        <v>4567</v>
      </c>
      <c r="D598" s="138" t="s">
        <v>4568</v>
      </c>
      <c r="E598" s="138"/>
      <c r="F598" s="104" t="s">
        <v>31</v>
      </c>
      <c r="G598" s="138"/>
      <c r="H598" s="195">
        <v>55</v>
      </c>
      <c r="I598" s="187"/>
    </row>
    <row r="599" ht="16.5" customHeight="1" spans="1:9">
      <c r="A599" s="193" t="s">
        <v>91</v>
      </c>
      <c r="B599" s="194" t="s">
        <v>4569</v>
      </c>
      <c r="C599" s="138" t="s">
        <v>4570</v>
      </c>
      <c r="D599" s="138" t="s">
        <v>4568</v>
      </c>
      <c r="E599" s="138"/>
      <c r="F599" s="104" t="s">
        <v>31</v>
      </c>
      <c r="G599" s="138"/>
      <c r="H599" s="195">
        <v>60</v>
      </c>
      <c r="I599" s="187"/>
    </row>
    <row r="600" ht="24" customHeight="1" spans="1:9">
      <c r="A600" s="193" t="s">
        <v>91</v>
      </c>
      <c r="B600" s="194" t="s">
        <v>4571</v>
      </c>
      <c r="C600" s="138" t="s">
        <v>4572</v>
      </c>
      <c r="D600" s="138" t="s">
        <v>4565</v>
      </c>
      <c r="E600" s="138" t="s">
        <v>508</v>
      </c>
      <c r="F600" s="104" t="s">
        <v>31</v>
      </c>
      <c r="G600" s="138"/>
      <c r="H600" s="195">
        <v>60</v>
      </c>
      <c r="I600" s="187"/>
    </row>
    <row r="601" ht="24.75" customHeight="1" spans="1:9">
      <c r="A601" s="193" t="s">
        <v>91</v>
      </c>
      <c r="B601" s="194" t="s">
        <v>4573</v>
      </c>
      <c r="C601" s="138" t="s">
        <v>4574</v>
      </c>
      <c r="D601" s="138" t="s">
        <v>4575</v>
      </c>
      <c r="E601" s="138"/>
      <c r="F601" s="104" t="s">
        <v>222</v>
      </c>
      <c r="G601" s="138"/>
      <c r="H601" s="195">
        <v>5</v>
      </c>
      <c r="I601" s="206" t="s">
        <v>112</v>
      </c>
    </row>
    <row r="602" ht="26.25" customHeight="1" spans="1:9">
      <c r="A602" s="193" t="s">
        <v>91</v>
      </c>
      <c r="B602" s="194" t="s">
        <v>4576</v>
      </c>
      <c r="C602" s="138" t="s">
        <v>4577</v>
      </c>
      <c r="D602" s="138" t="s">
        <v>4575</v>
      </c>
      <c r="E602" s="138"/>
      <c r="F602" s="104" t="s">
        <v>4578</v>
      </c>
      <c r="G602" s="138"/>
      <c r="H602" s="195">
        <v>100</v>
      </c>
      <c r="I602" s="187"/>
    </row>
    <row r="603" ht="35.25" customHeight="1" spans="1:9">
      <c r="A603" s="193" t="s">
        <v>91</v>
      </c>
      <c r="B603" s="194" t="s">
        <v>4579</v>
      </c>
      <c r="C603" s="138" t="s">
        <v>4580</v>
      </c>
      <c r="D603" s="138" t="s">
        <v>4581</v>
      </c>
      <c r="E603" s="138"/>
      <c r="F603" s="104" t="s">
        <v>31</v>
      </c>
      <c r="H603" s="195">
        <v>80</v>
      </c>
      <c r="I603" s="187"/>
    </row>
    <row r="604" spans="1:9">
      <c r="A604" s="193" t="s">
        <v>91</v>
      </c>
      <c r="B604" s="194" t="s">
        <v>4582</v>
      </c>
      <c r="C604" s="138" t="s">
        <v>4583</v>
      </c>
      <c r="D604" s="138" t="s">
        <v>4568</v>
      </c>
      <c r="E604" s="138"/>
      <c r="F604" s="104" t="s">
        <v>31</v>
      </c>
      <c r="G604" s="138"/>
      <c r="H604" s="195">
        <v>80</v>
      </c>
      <c r="I604" s="187"/>
    </row>
    <row r="605" ht="16.5" customHeight="1" spans="1:9">
      <c r="A605" s="193" t="s">
        <v>91</v>
      </c>
      <c r="B605" s="194" t="s">
        <v>4584</v>
      </c>
      <c r="C605" s="138" t="s">
        <v>4585</v>
      </c>
      <c r="D605" s="138"/>
      <c r="E605" s="138"/>
      <c r="F605" s="104" t="s">
        <v>31</v>
      </c>
      <c r="G605" s="138"/>
      <c r="H605" s="195">
        <v>40</v>
      </c>
      <c r="I605" s="187"/>
    </row>
    <row r="606" ht="17.25" customHeight="1" spans="1:9">
      <c r="A606" s="193" t="s">
        <v>91</v>
      </c>
      <c r="B606" s="194" t="s">
        <v>4586</v>
      </c>
      <c r="C606" s="138" t="s">
        <v>4587</v>
      </c>
      <c r="D606" s="138" t="s">
        <v>4568</v>
      </c>
      <c r="E606" s="138"/>
      <c r="F606" s="104" t="s">
        <v>31</v>
      </c>
      <c r="G606" s="138"/>
      <c r="H606" s="195">
        <v>75</v>
      </c>
      <c r="I606" s="187"/>
    </row>
    <row r="607" spans="1:9">
      <c r="A607" s="193" t="s">
        <v>91</v>
      </c>
      <c r="B607" s="194" t="s">
        <v>4588</v>
      </c>
      <c r="C607" s="138" t="s">
        <v>4589</v>
      </c>
      <c r="D607" s="138"/>
      <c r="E607" s="138"/>
      <c r="F607" s="104" t="s">
        <v>31</v>
      </c>
      <c r="G607" s="138"/>
      <c r="H607" s="195">
        <v>85</v>
      </c>
      <c r="I607" s="187"/>
    </row>
    <row r="608" ht="24" customHeight="1" spans="1:9">
      <c r="A608" s="193" t="s">
        <v>91</v>
      </c>
      <c r="B608" s="194" t="s">
        <v>4590</v>
      </c>
      <c r="C608" s="138" t="s">
        <v>4591</v>
      </c>
      <c r="D608" s="138" t="s">
        <v>4592</v>
      </c>
      <c r="E608" s="138"/>
      <c r="F608" s="104" t="s">
        <v>31</v>
      </c>
      <c r="G608" s="138" t="s">
        <v>4593</v>
      </c>
      <c r="H608" s="195">
        <v>55</v>
      </c>
      <c r="I608" s="187"/>
    </row>
    <row r="609" ht="28.5" spans="1:9">
      <c r="A609" s="193" t="s">
        <v>91</v>
      </c>
      <c r="B609" s="194" t="s">
        <v>4594</v>
      </c>
      <c r="C609" s="138" t="s">
        <v>4595</v>
      </c>
      <c r="D609" s="138" t="s">
        <v>4596</v>
      </c>
      <c r="E609" s="138"/>
      <c r="F609" s="104" t="s">
        <v>4597</v>
      </c>
      <c r="G609" s="138"/>
      <c r="H609" s="195">
        <v>55</v>
      </c>
      <c r="I609" s="187"/>
    </row>
    <row r="610" ht="23.25" customHeight="1" spans="1:9">
      <c r="A610" s="193" t="s">
        <v>91</v>
      </c>
      <c r="B610" s="194" t="s">
        <v>4598</v>
      </c>
      <c r="C610" s="138" t="s">
        <v>4599</v>
      </c>
      <c r="D610" s="138" t="s">
        <v>4600</v>
      </c>
      <c r="E610" s="138"/>
      <c r="F610" s="104" t="s">
        <v>222</v>
      </c>
      <c r="G610" s="138"/>
      <c r="H610" s="195">
        <v>13</v>
      </c>
      <c r="I610" s="187"/>
    </row>
    <row r="611" ht="17.25" customHeight="1" spans="1:9">
      <c r="A611" s="193" t="s">
        <v>91</v>
      </c>
      <c r="B611" s="194" t="s">
        <v>4601</v>
      </c>
      <c r="C611" s="138" t="s">
        <v>4602</v>
      </c>
      <c r="D611" s="138" t="s">
        <v>4603</v>
      </c>
      <c r="E611" s="138"/>
      <c r="F611" s="104" t="s">
        <v>222</v>
      </c>
      <c r="G611" s="138"/>
      <c r="H611" s="195">
        <v>6</v>
      </c>
      <c r="I611" s="187"/>
    </row>
    <row r="612" ht="45.75" customHeight="1" spans="1:9">
      <c r="A612" s="193" t="s">
        <v>91</v>
      </c>
      <c r="B612" s="194" t="s">
        <v>4604</v>
      </c>
      <c r="C612" s="138" t="s">
        <v>4605</v>
      </c>
      <c r="D612" s="138"/>
      <c r="E612" s="138" t="s">
        <v>4606</v>
      </c>
      <c r="F612" s="104" t="s">
        <v>31</v>
      </c>
      <c r="G612" s="138"/>
      <c r="H612" s="195">
        <v>300</v>
      </c>
      <c r="I612" s="187"/>
    </row>
    <row r="613" ht="38.25" customHeight="1" spans="1:9">
      <c r="A613" s="193" t="s">
        <v>91</v>
      </c>
      <c r="B613" s="194" t="s">
        <v>4607</v>
      </c>
      <c r="C613" s="138" t="s">
        <v>4608</v>
      </c>
      <c r="D613" s="138"/>
      <c r="E613" s="138" t="s">
        <v>4609</v>
      </c>
      <c r="F613" s="104" t="s">
        <v>222</v>
      </c>
      <c r="G613" s="138"/>
      <c r="H613" s="195">
        <v>30</v>
      </c>
      <c r="I613" s="187"/>
    </row>
    <row r="614" ht="24.75" customHeight="1" spans="1:9">
      <c r="A614" s="193" t="s">
        <v>91</v>
      </c>
      <c r="B614" s="194" t="s">
        <v>4610</v>
      </c>
      <c r="C614" s="138" t="s">
        <v>4611</v>
      </c>
      <c r="D614" s="138"/>
      <c r="E614" s="138" t="s">
        <v>4612</v>
      </c>
      <c r="F614" s="104" t="s">
        <v>222</v>
      </c>
      <c r="G614" s="138"/>
      <c r="H614" s="195">
        <v>13</v>
      </c>
      <c r="I614" s="187"/>
    </row>
    <row r="615" ht="16.5" customHeight="1" spans="1:9">
      <c r="A615" s="193" t="s">
        <v>91</v>
      </c>
      <c r="B615" s="194" t="s">
        <v>4613</v>
      </c>
      <c r="C615" s="138" t="s">
        <v>4614</v>
      </c>
      <c r="D615" s="138" t="s">
        <v>508</v>
      </c>
      <c r="E615" s="138"/>
      <c r="F615" s="104" t="s">
        <v>31</v>
      </c>
      <c r="G615" s="138"/>
      <c r="H615" s="195">
        <v>20</v>
      </c>
      <c r="I615" s="187"/>
    </row>
    <row r="616" ht="17.25" customHeight="1" spans="1:9">
      <c r="A616" s="193" t="s">
        <v>91</v>
      </c>
      <c r="B616" s="194" t="s">
        <v>4615</v>
      </c>
      <c r="C616" s="138" t="s">
        <v>4616</v>
      </c>
      <c r="D616" s="138"/>
      <c r="E616" s="138"/>
      <c r="F616" s="104" t="s">
        <v>222</v>
      </c>
      <c r="G616" s="138"/>
      <c r="H616" s="195">
        <v>2</v>
      </c>
      <c r="I616" s="187"/>
    </row>
    <row r="617" spans="1:9">
      <c r="A617" s="193" t="s">
        <v>91</v>
      </c>
      <c r="B617" s="194" t="s">
        <v>4617</v>
      </c>
      <c r="C617" s="138" t="s">
        <v>4618</v>
      </c>
      <c r="D617" s="138"/>
      <c r="E617" s="138"/>
      <c r="F617" s="104" t="s">
        <v>222</v>
      </c>
      <c r="G617" s="138"/>
      <c r="H617" s="195">
        <v>4</v>
      </c>
      <c r="I617" s="206" t="s">
        <v>112</v>
      </c>
    </row>
    <row r="618" ht="28.5" spans="1:9">
      <c r="A618" s="193"/>
      <c r="B618" s="188" t="s">
        <v>4619</v>
      </c>
      <c r="C618" s="144" t="s">
        <v>4620</v>
      </c>
      <c r="D618" s="138" t="s">
        <v>4621</v>
      </c>
      <c r="E618" s="138"/>
      <c r="F618" s="104"/>
      <c r="G618" s="138"/>
      <c r="H618" s="195"/>
      <c r="I618" s="187"/>
    </row>
    <row r="619" ht="42.75" spans="1:9">
      <c r="A619" s="193" t="s">
        <v>91</v>
      </c>
      <c r="B619" s="194" t="s">
        <v>4622</v>
      </c>
      <c r="C619" s="138" t="s">
        <v>4623</v>
      </c>
      <c r="D619" s="138" t="s">
        <v>4624</v>
      </c>
      <c r="E619" s="138" t="s">
        <v>4625</v>
      </c>
      <c r="F619" s="104" t="s">
        <v>222</v>
      </c>
      <c r="G619" s="138" t="s">
        <v>4626</v>
      </c>
      <c r="H619" s="195">
        <v>30</v>
      </c>
      <c r="I619" s="187"/>
    </row>
    <row r="620" ht="28.5" spans="1:9">
      <c r="A620" s="193" t="s">
        <v>91</v>
      </c>
      <c r="B620" s="194" t="s">
        <v>4627</v>
      </c>
      <c r="C620" s="138" t="s">
        <v>4628</v>
      </c>
      <c r="D620" s="138" t="s">
        <v>4629</v>
      </c>
      <c r="E620" s="138" t="s">
        <v>4630</v>
      </c>
      <c r="F620" s="104" t="s">
        <v>222</v>
      </c>
      <c r="G620" s="138"/>
      <c r="H620" s="195">
        <v>30</v>
      </c>
      <c r="I620" s="187"/>
    </row>
    <row r="621" ht="26.25" customHeight="1" spans="1:9">
      <c r="A621" s="193" t="s">
        <v>91</v>
      </c>
      <c r="B621" s="194" t="s">
        <v>4631</v>
      </c>
      <c r="C621" s="138" t="s">
        <v>4632</v>
      </c>
      <c r="D621" s="138"/>
      <c r="E621" s="138" t="s">
        <v>4633</v>
      </c>
      <c r="F621" s="104" t="s">
        <v>31</v>
      </c>
      <c r="G621" s="138"/>
      <c r="H621" s="195">
        <v>500</v>
      </c>
      <c r="I621" s="187"/>
    </row>
    <row r="622" spans="1:9">
      <c r="A622" s="193" t="s">
        <v>84</v>
      </c>
      <c r="B622" s="194" t="s">
        <v>4634</v>
      </c>
      <c r="C622" s="138" t="s">
        <v>4635</v>
      </c>
      <c r="D622" s="138"/>
      <c r="E622" s="138" t="s">
        <v>4636</v>
      </c>
      <c r="F622" s="104" t="s">
        <v>31</v>
      </c>
      <c r="G622" s="138"/>
      <c r="H622" s="147">
        <v>4200</v>
      </c>
      <c r="I622" s="199" t="s">
        <v>318</v>
      </c>
    </row>
    <row r="623" ht="28.5" spans="1:9">
      <c r="A623" s="193" t="s">
        <v>84</v>
      </c>
      <c r="B623" s="194" t="s">
        <v>4637</v>
      </c>
      <c r="C623" s="138" t="s">
        <v>4638</v>
      </c>
      <c r="D623" s="138"/>
      <c r="E623" s="138" t="s">
        <v>4639</v>
      </c>
      <c r="F623" s="104" t="s">
        <v>31</v>
      </c>
      <c r="G623" s="138"/>
      <c r="H623" s="195">
        <v>1000</v>
      </c>
      <c r="I623" s="187"/>
    </row>
    <row r="624" spans="1:9">
      <c r="A624" s="193" t="s">
        <v>84</v>
      </c>
      <c r="B624" s="194" t="s">
        <v>4640</v>
      </c>
      <c r="C624" s="138" t="s">
        <v>4641</v>
      </c>
      <c r="D624" s="138"/>
      <c r="E624" s="138"/>
      <c r="F624" s="104" t="s">
        <v>222</v>
      </c>
      <c r="G624" s="138"/>
      <c r="H624" s="195">
        <v>8</v>
      </c>
      <c r="I624" s="187"/>
    </row>
    <row r="625" ht="24" customHeight="1" spans="1:9">
      <c r="A625" s="193" t="s">
        <v>84</v>
      </c>
      <c r="B625" s="194" t="s">
        <v>4642</v>
      </c>
      <c r="C625" s="138" t="s">
        <v>4643</v>
      </c>
      <c r="D625" s="138" t="s">
        <v>4644</v>
      </c>
      <c r="E625" s="138" t="s">
        <v>4645</v>
      </c>
      <c r="F625" s="104" t="s">
        <v>31</v>
      </c>
      <c r="G625" s="138" t="s">
        <v>4646</v>
      </c>
      <c r="H625" s="195">
        <v>1500</v>
      </c>
      <c r="I625" s="187"/>
    </row>
    <row r="626" ht="24.75" customHeight="1" spans="1:9">
      <c r="A626" s="193" t="s">
        <v>84</v>
      </c>
      <c r="B626" s="194" t="s">
        <v>4647</v>
      </c>
      <c r="C626" s="138" t="s">
        <v>4648</v>
      </c>
      <c r="D626" s="138" t="s">
        <v>4649</v>
      </c>
      <c r="E626" s="138" t="s">
        <v>4645</v>
      </c>
      <c r="F626" s="104" t="s">
        <v>31</v>
      </c>
      <c r="G626" s="138"/>
      <c r="H626" s="195">
        <v>1300</v>
      </c>
      <c r="I626" s="187"/>
    </row>
    <row r="627" ht="25.5" customHeight="1" spans="1:9">
      <c r="A627" s="193" t="s">
        <v>84</v>
      </c>
      <c r="B627" s="194" t="s">
        <v>4650</v>
      </c>
      <c r="C627" s="138" t="s">
        <v>4651</v>
      </c>
      <c r="D627" s="138"/>
      <c r="E627" s="138" t="s">
        <v>4652</v>
      </c>
      <c r="F627" s="104" t="s">
        <v>31</v>
      </c>
      <c r="G627" s="138"/>
      <c r="H627" s="195">
        <v>3000</v>
      </c>
      <c r="I627" s="187"/>
    </row>
    <row r="628" ht="28.5" spans="1:9">
      <c r="A628" s="193" t="s">
        <v>84</v>
      </c>
      <c r="B628" s="194" t="s">
        <v>4653</v>
      </c>
      <c r="C628" s="138" t="s">
        <v>4654</v>
      </c>
      <c r="D628" s="138"/>
      <c r="E628" s="138"/>
      <c r="F628" s="104" t="s">
        <v>31</v>
      </c>
      <c r="G628" s="138"/>
      <c r="H628" s="147">
        <v>72</v>
      </c>
      <c r="I628" s="199" t="s">
        <v>318</v>
      </c>
    </row>
    <row r="629" spans="1:9">
      <c r="A629" s="193" t="s">
        <v>84</v>
      </c>
      <c r="B629" s="194" t="s">
        <v>4655</v>
      </c>
      <c r="C629" s="138" t="s">
        <v>4656</v>
      </c>
      <c r="D629" s="138" t="s">
        <v>4657</v>
      </c>
      <c r="E629" s="138"/>
      <c r="F629" s="104" t="s">
        <v>31</v>
      </c>
      <c r="G629" s="138"/>
      <c r="H629" s="147">
        <v>90</v>
      </c>
      <c r="I629" s="199" t="s">
        <v>318</v>
      </c>
    </row>
    <row r="630" ht="28.5" spans="1:9">
      <c r="A630" s="193" t="s">
        <v>84</v>
      </c>
      <c r="B630" s="194" t="s">
        <v>4658</v>
      </c>
      <c r="C630" s="138" t="s">
        <v>4659</v>
      </c>
      <c r="D630" s="138"/>
      <c r="E630" s="138"/>
      <c r="F630" s="104" t="s">
        <v>31</v>
      </c>
      <c r="G630" s="138"/>
      <c r="H630" s="195">
        <v>200</v>
      </c>
      <c r="I630" s="187"/>
    </row>
    <row r="631" ht="28.5" spans="1:9">
      <c r="A631" s="193" t="s">
        <v>84</v>
      </c>
      <c r="B631" s="194" t="s">
        <v>4660</v>
      </c>
      <c r="C631" s="138" t="s">
        <v>4661</v>
      </c>
      <c r="D631" s="138"/>
      <c r="E631" s="138"/>
      <c r="F631" s="104" t="s">
        <v>31</v>
      </c>
      <c r="G631" s="138"/>
      <c r="H631" s="195">
        <v>60</v>
      </c>
      <c r="I631" s="187"/>
    </row>
    <row r="632" spans="1:9">
      <c r="A632" s="193" t="s">
        <v>84</v>
      </c>
      <c r="B632" s="194" t="s">
        <v>4662</v>
      </c>
      <c r="C632" s="138" t="s">
        <v>4663</v>
      </c>
      <c r="D632" s="138"/>
      <c r="E632" s="138"/>
      <c r="F632" s="104" t="s">
        <v>31</v>
      </c>
      <c r="G632" s="138"/>
      <c r="H632" s="195">
        <v>100</v>
      </c>
      <c r="I632" s="187"/>
    </row>
    <row r="633" spans="1:9">
      <c r="A633" s="193" t="s">
        <v>84</v>
      </c>
      <c r="B633" s="194" t="s">
        <v>4664</v>
      </c>
      <c r="C633" s="138" t="s">
        <v>4665</v>
      </c>
      <c r="D633" s="138" t="s">
        <v>4666</v>
      </c>
      <c r="E633" s="138"/>
      <c r="F633" s="104" t="s">
        <v>31</v>
      </c>
      <c r="G633" s="138"/>
      <c r="H633" s="195">
        <v>150</v>
      </c>
      <c r="I633" s="187"/>
    </row>
    <row r="634" spans="1:9">
      <c r="A634" s="193" t="s">
        <v>84</v>
      </c>
      <c r="B634" s="194" t="s">
        <v>4667</v>
      </c>
      <c r="C634" s="138" t="s">
        <v>4668</v>
      </c>
      <c r="D634" s="138"/>
      <c r="E634" s="138"/>
      <c r="F634" s="104" t="s">
        <v>31</v>
      </c>
      <c r="G634" s="138"/>
      <c r="H634" s="195">
        <v>220</v>
      </c>
      <c r="I634" s="187"/>
    </row>
    <row r="635" spans="1:9">
      <c r="A635" s="193" t="s">
        <v>84</v>
      </c>
      <c r="B635" s="194" t="s">
        <v>4669</v>
      </c>
      <c r="C635" s="138" t="s">
        <v>4670</v>
      </c>
      <c r="D635" s="138"/>
      <c r="E635" s="138"/>
      <c r="F635" s="104" t="s">
        <v>31</v>
      </c>
      <c r="G635" s="138"/>
      <c r="H635" s="195">
        <v>100</v>
      </c>
      <c r="I635" s="187"/>
    </row>
    <row r="636" ht="42.75" spans="1:9">
      <c r="A636" s="193" t="s">
        <v>84</v>
      </c>
      <c r="B636" s="194" t="s">
        <v>4671</v>
      </c>
      <c r="C636" s="138" t="s">
        <v>4672</v>
      </c>
      <c r="D636" s="138" t="s">
        <v>4673</v>
      </c>
      <c r="E636" s="138" t="s">
        <v>4674</v>
      </c>
      <c r="F636" s="104" t="s">
        <v>31</v>
      </c>
      <c r="G636" s="138"/>
      <c r="H636" s="195">
        <v>40</v>
      </c>
      <c r="I636" s="187"/>
    </row>
    <row r="637" spans="1:9">
      <c r="A637" s="193" t="s">
        <v>84</v>
      </c>
      <c r="B637" s="194" t="s">
        <v>4675</v>
      </c>
      <c r="C637" s="138" t="s">
        <v>4676</v>
      </c>
      <c r="D637" s="138"/>
      <c r="E637" s="138"/>
      <c r="F637" s="104" t="s">
        <v>31</v>
      </c>
      <c r="G637" s="138"/>
      <c r="H637" s="195">
        <v>50</v>
      </c>
      <c r="I637" s="187"/>
    </row>
    <row r="638" ht="28.5" spans="1:9">
      <c r="A638" s="193" t="s">
        <v>84</v>
      </c>
      <c r="B638" s="194" t="s">
        <v>4677</v>
      </c>
      <c r="C638" s="138" t="s">
        <v>4678</v>
      </c>
      <c r="D638" s="138"/>
      <c r="E638" s="138" t="s">
        <v>4679</v>
      </c>
      <c r="F638" s="104" t="s">
        <v>31</v>
      </c>
      <c r="G638" s="138" t="s">
        <v>4680</v>
      </c>
      <c r="H638" s="195">
        <v>1250</v>
      </c>
      <c r="I638" s="187"/>
    </row>
    <row r="639" ht="28.5" spans="1:9">
      <c r="A639" s="193" t="s">
        <v>84</v>
      </c>
      <c r="B639" s="194" t="s">
        <v>4681</v>
      </c>
      <c r="C639" s="138" t="s">
        <v>4682</v>
      </c>
      <c r="D639" s="138" t="s">
        <v>4683</v>
      </c>
      <c r="E639" s="138" t="s">
        <v>4679</v>
      </c>
      <c r="F639" s="104" t="s">
        <v>31</v>
      </c>
      <c r="G639" s="138"/>
      <c r="H639" s="195">
        <v>1500</v>
      </c>
      <c r="I639" s="187"/>
    </row>
    <row r="640" spans="1:9">
      <c r="A640" s="193" t="s">
        <v>84</v>
      </c>
      <c r="B640" s="194" t="s">
        <v>4684</v>
      </c>
      <c r="C640" s="138" t="s">
        <v>4685</v>
      </c>
      <c r="D640" s="138" t="s">
        <v>4686</v>
      </c>
      <c r="E640" s="138" t="s">
        <v>4687</v>
      </c>
      <c r="F640" s="104" t="s">
        <v>31</v>
      </c>
      <c r="G640" s="138"/>
      <c r="H640" s="195">
        <v>260</v>
      </c>
      <c r="I640" s="187"/>
    </row>
    <row r="641" spans="1:9">
      <c r="A641" s="193"/>
      <c r="B641" s="188" t="s">
        <v>4688</v>
      </c>
      <c r="C641" s="144" t="s">
        <v>4689</v>
      </c>
      <c r="D641" s="138"/>
      <c r="E641" s="138"/>
      <c r="F641" s="104"/>
      <c r="G641" s="138"/>
      <c r="H641" s="195"/>
      <c r="I641" s="187"/>
    </row>
    <row r="642" spans="1:9">
      <c r="A642" s="193" t="s">
        <v>84</v>
      </c>
      <c r="B642" s="194" t="s">
        <v>4690</v>
      </c>
      <c r="C642" s="138" t="s">
        <v>4691</v>
      </c>
      <c r="D642" s="138"/>
      <c r="E642" s="138"/>
      <c r="F642" s="104" t="s">
        <v>31</v>
      </c>
      <c r="G642" s="138"/>
      <c r="H642" s="195">
        <v>91</v>
      </c>
      <c r="I642" s="187"/>
    </row>
    <row r="643" spans="1:9">
      <c r="A643" s="193" t="s">
        <v>84</v>
      </c>
      <c r="B643" s="194" t="s">
        <v>4692</v>
      </c>
      <c r="C643" s="138" t="s">
        <v>4693</v>
      </c>
      <c r="D643" s="138"/>
      <c r="E643" s="138"/>
      <c r="F643" s="104" t="s">
        <v>31</v>
      </c>
      <c r="G643" s="138"/>
      <c r="H643" s="195">
        <v>75</v>
      </c>
      <c r="I643" s="187"/>
    </row>
    <row r="644" spans="1:9">
      <c r="A644" s="193" t="s">
        <v>84</v>
      </c>
      <c r="B644" s="194" t="s">
        <v>4694</v>
      </c>
      <c r="C644" s="138" t="s">
        <v>4695</v>
      </c>
      <c r="D644" s="138" t="s">
        <v>4696</v>
      </c>
      <c r="E644" s="138"/>
      <c r="F644" s="104" t="s">
        <v>4697</v>
      </c>
      <c r="G644" s="138"/>
      <c r="H644" s="195">
        <v>520</v>
      </c>
      <c r="I644" s="187"/>
    </row>
    <row r="645" ht="34.5" customHeight="1" spans="1:9">
      <c r="A645" s="193" t="s">
        <v>84</v>
      </c>
      <c r="B645" s="194" t="s">
        <v>4698</v>
      </c>
      <c r="C645" s="138" t="s">
        <v>4699</v>
      </c>
      <c r="D645" s="138" t="s">
        <v>4700</v>
      </c>
      <c r="E645" s="138"/>
      <c r="F645" s="104" t="s">
        <v>4701</v>
      </c>
      <c r="G645" s="138" t="s">
        <v>4702</v>
      </c>
      <c r="H645" s="195">
        <v>35</v>
      </c>
      <c r="I645" s="187"/>
    </row>
    <row r="646" ht="28.5" spans="1:9">
      <c r="A646" s="193" t="s">
        <v>84</v>
      </c>
      <c r="B646" s="194" t="s">
        <v>4703</v>
      </c>
      <c r="C646" s="138" t="s">
        <v>4704</v>
      </c>
      <c r="D646" s="138"/>
      <c r="E646" s="138"/>
      <c r="F646" s="104" t="s">
        <v>31</v>
      </c>
      <c r="G646" s="138" t="s">
        <v>4705</v>
      </c>
      <c r="H646" s="195">
        <v>1500</v>
      </c>
      <c r="I646" s="187"/>
    </row>
    <row r="647" ht="28.5" spans="1:9">
      <c r="A647" s="193" t="s">
        <v>84</v>
      </c>
      <c r="B647" s="194" t="s">
        <v>4706</v>
      </c>
      <c r="C647" s="138" t="s">
        <v>4707</v>
      </c>
      <c r="D647" s="138" t="s">
        <v>4708</v>
      </c>
      <c r="E647" s="138" t="s">
        <v>4709</v>
      </c>
      <c r="F647" s="104" t="s">
        <v>31</v>
      </c>
      <c r="G647" s="138"/>
      <c r="H647" s="195">
        <v>60</v>
      </c>
      <c r="I647" s="187"/>
    </row>
    <row r="648" spans="1:9">
      <c r="A648" s="193" t="s">
        <v>84</v>
      </c>
      <c r="B648" s="194" t="s">
        <v>4710</v>
      </c>
      <c r="C648" s="138" t="s">
        <v>4711</v>
      </c>
      <c r="D648" s="138" t="s">
        <v>4712</v>
      </c>
      <c r="E648" s="138"/>
      <c r="F648" s="104" t="s">
        <v>31</v>
      </c>
      <c r="G648" s="138"/>
      <c r="H648" s="192">
        <v>120</v>
      </c>
      <c r="I648" s="187"/>
    </row>
    <row r="649" spans="1:9">
      <c r="A649" s="193" t="s">
        <v>84</v>
      </c>
      <c r="B649" s="194" t="s">
        <v>4713</v>
      </c>
      <c r="C649" s="138" t="s">
        <v>4714</v>
      </c>
      <c r="D649" s="138"/>
      <c r="E649" s="138"/>
      <c r="F649" s="104" t="s">
        <v>31</v>
      </c>
      <c r="G649" s="138"/>
      <c r="H649" s="192">
        <v>1100</v>
      </c>
      <c r="I649" s="187"/>
    </row>
    <row r="650" spans="1:9">
      <c r="A650" s="193" t="s">
        <v>84</v>
      </c>
      <c r="B650" s="194" t="s">
        <v>4715</v>
      </c>
      <c r="C650" s="138" t="s">
        <v>4716</v>
      </c>
      <c r="D650" s="138" t="s">
        <v>4717</v>
      </c>
      <c r="E650" s="138"/>
      <c r="F650" s="104" t="s">
        <v>31</v>
      </c>
      <c r="G650" s="138" t="s">
        <v>4718</v>
      </c>
      <c r="H650" s="195">
        <v>1500</v>
      </c>
      <c r="I650" s="187"/>
    </row>
    <row r="651" ht="28.5" spans="1:9">
      <c r="A651" s="193" t="s">
        <v>84</v>
      </c>
      <c r="B651" s="194" t="s">
        <v>4719</v>
      </c>
      <c r="C651" s="138" t="s">
        <v>4720</v>
      </c>
      <c r="D651" s="138" t="s">
        <v>4721</v>
      </c>
      <c r="E651" s="138"/>
      <c r="F651" s="104" t="s">
        <v>31</v>
      </c>
      <c r="G651" s="138"/>
      <c r="H651" s="195">
        <v>250</v>
      </c>
      <c r="I651" s="187"/>
    </row>
    <row r="652" spans="1:9">
      <c r="A652" s="193" t="s">
        <v>84</v>
      </c>
      <c r="B652" s="194" t="s">
        <v>4722</v>
      </c>
      <c r="C652" s="138" t="s">
        <v>4723</v>
      </c>
      <c r="D652" s="138"/>
      <c r="E652" s="138"/>
      <c r="F652" s="104" t="s">
        <v>31</v>
      </c>
      <c r="G652" s="138"/>
      <c r="H652" s="195">
        <v>75</v>
      </c>
      <c r="I652" s="187"/>
    </row>
    <row r="653" ht="57" spans="1:9">
      <c r="A653" s="193" t="s">
        <v>84</v>
      </c>
      <c r="B653" s="194" t="s">
        <v>4724</v>
      </c>
      <c r="C653" s="138" t="s">
        <v>4725</v>
      </c>
      <c r="D653" s="138" t="s">
        <v>4726</v>
      </c>
      <c r="E653" s="138"/>
      <c r="F653" s="104" t="s">
        <v>31</v>
      </c>
      <c r="G653" s="138"/>
      <c r="H653" s="195">
        <v>90</v>
      </c>
      <c r="I653" s="187"/>
    </row>
    <row r="654" ht="28.5" spans="1:9">
      <c r="A654" s="193" t="s">
        <v>84</v>
      </c>
      <c r="B654" s="194" t="s">
        <v>4727</v>
      </c>
      <c r="C654" s="138" t="s">
        <v>4728</v>
      </c>
      <c r="D654" s="138" t="s">
        <v>4729</v>
      </c>
      <c r="E654" s="138"/>
      <c r="F654" s="104" t="s">
        <v>4730</v>
      </c>
      <c r="G654" s="138"/>
      <c r="H654" s="195">
        <v>2200</v>
      </c>
      <c r="I654" s="187"/>
    </row>
    <row r="655" spans="1:9">
      <c r="A655" s="193" t="s">
        <v>84</v>
      </c>
      <c r="B655" s="194" t="s">
        <v>4731</v>
      </c>
      <c r="C655" s="138" t="s">
        <v>4732</v>
      </c>
      <c r="D655" s="138" t="s">
        <v>4733</v>
      </c>
      <c r="E655" s="138"/>
      <c r="F655" s="104" t="s">
        <v>31</v>
      </c>
      <c r="G655" s="138"/>
      <c r="H655" s="195">
        <v>200</v>
      </c>
      <c r="I655" s="187"/>
    </row>
    <row r="656" spans="1:9">
      <c r="A656" s="193" t="s">
        <v>84</v>
      </c>
      <c r="B656" s="194" t="s">
        <v>4734</v>
      </c>
      <c r="C656" s="138" t="s">
        <v>4735</v>
      </c>
      <c r="D656" s="138"/>
      <c r="E656" s="138"/>
      <c r="F656" s="104" t="s">
        <v>31</v>
      </c>
      <c r="G656" s="138"/>
      <c r="H656" s="195">
        <v>250</v>
      </c>
      <c r="I656" s="187"/>
    </row>
    <row r="657" ht="28.5" spans="1:9">
      <c r="A657" s="193" t="s">
        <v>84</v>
      </c>
      <c r="B657" s="194" t="s">
        <v>4736</v>
      </c>
      <c r="C657" s="138" t="s">
        <v>4737</v>
      </c>
      <c r="D657" s="138" t="s">
        <v>4738</v>
      </c>
      <c r="E657" s="138"/>
      <c r="F657" s="104" t="s">
        <v>31</v>
      </c>
      <c r="G657" s="138"/>
      <c r="H657" s="195">
        <v>1000</v>
      </c>
      <c r="I657" s="187"/>
    </row>
    <row r="658" ht="28.5" spans="1:9">
      <c r="A658" s="193" t="s">
        <v>84</v>
      </c>
      <c r="B658" s="194" t="s">
        <v>4739</v>
      </c>
      <c r="C658" s="138" t="s">
        <v>4740</v>
      </c>
      <c r="D658" s="138" t="s">
        <v>4741</v>
      </c>
      <c r="E658" s="138"/>
      <c r="F658" s="104" t="s">
        <v>368</v>
      </c>
      <c r="G658" s="138"/>
      <c r="H658" s="195">
        <v>35</v>
      </c>
      <c r="I658" s="187"/>
    </row>
    <row r="659" ht="42.75" spans="1:9">
      <c r="A659" s="193" t="s">
        <v>84</v>
      </c>
      <c r="B659" s="194" t="s">
        <v>4742</v>
      </c>
      <c r="C659" s="138" t="s">
        <v>4743</v>
      </c>
      <c r="D659" s="138"/>
      <c r="E659" s="138"/>
      <c r="F659" s="104" t="s">
        <v>31</v>
      </c>
      <c r="G659" s="138"/>
      <c r="H659" s="195">
        <v>30000</v>
      </c>
      <c r="I659" s="187"/>
    </row>
    <row r="660" ht="28.5" spans="1:9">
      <c r="A660" s="193" t="s">
        <v>84</v>
      </c>
      <c r="B660" s="194" t="s">
        <v>4744</v>
      </c>
      <c r="C660" s="138" t="s">
        <v>4745</v>
      </c>
      <c r="D660" s="138" t="s">
        <v>4746</v>
      </c>
      <c r="E660" s="138"/>
      <c r="F660" s="104" t="s">
        <v>31</v>
      </c>
      <c r="G660" s="138"/>
      <c r="H660" s="195">
        <v>3100</v>
      </c>
      <c r="I660" s="187"/>
    </row>
    <row r="661" ht="28.5" spans="1:9">
      <c r="A661" s="193" t="s">
        <v>84</v>
      </c>
      <c r="B661" s="194" t="s">
        <v>4747</v>
      </c>
      <c r="C661" s="138" t="s">
        <v>4748</v>
      </c>
      <c r="D661" s="138" t="s">
        <v>4749</v>
      </c>
      <c r="E661" s="138" t="s">
        <v>4750</v>
      </c>
      <c r="F661" s="104" t="s">
        <v>31</v>
      </c>
      <c r="G661" s="138"/>
      <c r="H661" s="195">
        <v>10500</v>
      </c>
      <c r="I661" s="187"/>
    </row>
    <row r="662" ht="28.5" spans="1:9">
      <c r="A662" s="193" t="s">
        <v>84</v>
      </c>
      <c r="B662" s="194" t="s">
        <v>4751</v>
      </c>
      <c r="C662" s="138" t="s">
        <v>4752</v>
      </c>
      <c r="D662" s="138" t="s">
        <v>4749</v>
      </c>
      <c r="E662" s="138" t="s">
        <v>4750</v>
      </c>
      <c r="F662" s="104" t="s">
        <v>31</v>
      </c>
      <c r="G662" s="138"/>
      <c r="H662" s="195">
        <v>10500</v>
      </c>
      <c r="I662" s="187"/>
    </row>
    <row r="663" ht="28.5" spans="1:9">
      <c r="A663" s="193" t="s">
        <v>84</v>
      </c>
      <c r="B663" s="194" t="s">
        <v>4753</v>
      </c>
      <c r="C663" s="138" t="s">
        <v>4754</v>
      </c>
      <c r="D663" s="138" t="s">
        <v>4755</v>
      </c>
      <c r="E663" s="138"/>
      <c r="F663" s="104" t="s">
        <v>31</v>
      </c>
      <c r="G663" s="138"/>
      <c r="H663" s="195">
        <v>10500</v>
      </c>
      <c r="I663" s="187"/>
    </row>
    <row r="664" ht="28.5" spans="1:9">
      <c r="A664" s="193" t="s">
        <v>84</v>
      </c>
      <c r="B664" s="194" t="s">
        <v>4756</v>
      </c>
      <c r="C664" s="138" t="s">
        <v>4757</v>
      </c>
      <c r="D664" s="138" t="s">
        <v>4749</v>
      </c>
      <c r="E664" s="138" t="s">
        <v>4758</v>
      </c>
      <c r="F664" s="104" t="s">
        <v>31</v>
      </c>
      <c r="G664" s="138"/>
      <c r="H664" s="195">
        <v>21000</v>
      </c>
      <c r="I664" s="187"/>
    </row>
    <row r="665" ht="42.75" spans="1:9">
      <c r="A665" s="193" t="s">
        <v>84</v>
      </c>
      <c r="B665" s="194" t="s">
        <v>4759</v>
      </c>
      <c r="C665" s="138" t="s">
        <v>4760</v>
      </c>
      <c r="D665" s="138" t="s">
        <v>4761</v>
      </c>
      <c r="E665" s="138"/>
      <c r="F665" s="104" t="s">
        <v>31</v>
      </c>
      <c r="G665" s="138" t="s">
        <v>4762</v>
      </c>
      <c r="H665" s="195">
        <v>2600</v>
      </c>
      <c r="I665" s="187"/>
    </row>
    <row r="666" ht="28.5" spans="1:9">
      <c r="A666" s="193" t="s">
        <v>91</v>
      </c>
      <c r="B666" s="194" t="s">
        <v>4763</v>
      </c>
      <c r="C666" s="138" t="s">
        <v>4764</v>
      </c>
      <c r="D666" s="138"/>
      <c r="E666" s="138"/>
      <c r="F666" s="104" t="s">
        <v>31</v>
      </c>
      <c r="G666" s="138"/>
      <c r="H666" s="195">
        <v>125</v>
      </c>
      <c r="I666" s="187"/>
    </row>
    <row r="667" spans="1:9">
      <c r="A667" s="193"/>
      <c r="B667" s="188" t="s">
        <v>4765</v>
      </c>
      <c r="C667" s="144" t="s">
        <v>4766</v>
      </c>
      <c r="D667" s="138"/>
      <c r="E667" s="138"/>
      <c r="F667" s="104"/>
      <c r="G667" s="138"/>
      <c r="H667" s="195"/>
      <c r="I667" s="187"/>
    </row>
    <row r="668" spans="1:9">
      <c r="A668" s="193"/>
      <c r="B668" s="188" t="s">
        <v>4767</v>
      </c>
      <c r="C668" s="144" t="s">
        <v>4768</v>
      </c>
      <c r="D668" s="138"/>
      <c r="E668" s="138"/>
      <c r="F668" s="104"/>
      <c r="G668" s="138"/>
      <c r="H668" s="195"/>
      <c r="I668" s="187"/>
    </row>
    <row r="669" ht="81" customHeight="1" spans="1:9">
      <c r="A669" s="193" t="s">
        <v>91</v>
      </c>
      <c r="B669" s="194" t="s">
        <v>4769</v>
      </c>
      <c r="C669" s="138" t="s">
        <v>4770</v>
      </c>
      <c r="D669" s="138" t="s">
        <v>4771</v>
      </c>
      <c r="E669" s="138"/>
      <c r="F669" s="104" t="s">
        <v>31</v>
      </c>
      <c r="G669" s="138"/>
      <c r="H669" s="192" t="s">
        <v>4772</v>
      </c>
      <c r="I669" s="187"/>
    </row>
    <row r="670" spans="1:9">
      <c r="A670" s="193" t="s">
        <v>91</v>
      </c>
      <c r="B670" s="194" t="s">
        <v>4773</v>
      </c>
      <c r="C670" s="138" t="s">
        <v>4774</v>
      </c>
      <c r="D670" s="138"/>
      <c r="E670" s="138"/>
      <c r="F670" s="104" t="s">
        <v>31</v>
      </c>
      <c r="G670" s="138"/>
      <c r="H670" s="195">
        <v>50</v>
      </c>
      <c r="I670" s="187"/>
    </row>
    <row r="671" spans="1:9">
      <c r="A671" s="193" t="s">
        <v>91</v>
      </c>
      <c r="B671" s="194" t="s">
        <v>4775</v>
      </c>
      <c r="C671" s="138" t="s">
        <v>4776</v>
      </c>
      <c r="D671" s="138" t="s">
        <v>4777</v>
      </c>
      <c r="E671" s="138"/>
      <c r="F671" s="104" t="s">
        <v>31</v>
      </c>
      <c r="G671" s="138"/>
      <c r="H671" s="192">
        <v>50</v>
      </c>
      <c r="I671" s="187"/>
    </row>
    <row r="672" ht="28.5" spans="1:9">
      <c r="A672" s="193" t="s">
        <v>91</v>
      </c>
      <c r="B672" s="194" t="s">
        <v>4778</v>
      </c>
      <c r="C672" s="138" t="s">
        <v>4779</v>
      </c>
      <c r="D672" s="138"/>
      <c r="E672" s="138"/>
      <c r="F672" s="104" t="s">
        <v>31</v>
      </c>
      <c r="G672" s="138" t="s">
        <v>437</v>
      </c>
      <c r="H672" s="147">
        <v>144</v>
      </c>
      <c r="I672" s="199" t="s">
        <v>318</v>
      </c>
    </row>
    <row r="673" spans="1:9">
      <c r="A673" s="193" t="s">
        <v>84</v>
      </c>
      <c r="B673" s="194" t="s">
        <v>4780</v>
      </c>
      <c r="C673" s="138" t="s">
        <v>4781</v>
      </c>
      <c r="D673" s="138" t="s">
        <v>4782</v>
      </c>
      <c r="E673" s="138"/>
      <c r="F673" s="104"/>
      <c r="G673" s="138"/>
      <c r="H673" s="192"/>
      <c r="I673" s="187"/>
    </row>
    <row r="674" spans="1:9">
      <c r="A674" s="193" t="s">
        <v>84</v>
      </c>
      <c r="B674" s="194" t="s">
        <v>4783</v>
      </c>
      <c r="C674" s="138" t="s">
        <v>4784</v>
      </c>
      <c r="D674" s="138"/>
      <c r="E674" s="138"/>
      <c r="F674" s="104" t="s">
        <v>31</v>
      </c>
      <c r="G674" s="138"/>
      <c r="H674" s="192">
        <v>117</v>
      </c>
      <c r="I674" s="187"/>
    </row>
    <row r="675" spans="1:9">
      <c r="A675" s="193" t="s">
        <v>84</v>
      </c>
      <c r="B675" s="194" t="s">
        <v>4785</v>
      </c>
      <c r="C675" s="138" t="s">
        <v>4786</v>
      </c>
      <c r="D675" s="138"/>
      <c r="E675" s="138"/>
      <c r="F675" s="104" t="s">
        <v>31</v>
      </c>
      <c r="G675" s="138"/>
      <c r="H675" s="192">
        <v>195</v>
      </c>
      <c r="I675" s="187"/>
    </row>
    <row r="676" ht="28.5" spans="1:9">
      <c r="A676" s="193" t="s">
        <v>84</v>
      </c>
      <c r="B676" s="194" t="s">
        <v>4787</v>
      </c>
      <c r="C676" s="138" t="s">
        <v>4788</v>
      </c>
      <c r="D676" s="138" t="s">
        <v>4789</v>
      </c>
      <c r="E676" s="138" t="s">
        <v>4514</v>
      </c>
      <c r="F676" s="104"/>
      <c r="G676" s="138"/>
      <c r="H676" s="192"/>
      <c r="I676" s="187"/>
    </row>
    <row r="677" ht="28.5" spans="1:9">
      <c r="A677" s="193" t="s">
        <v>84</v>
      </c>
      <c r="B677" s="194" t="s">
        <v>4790</v>
      </c>
      <c r="C677" s="138" t="s">
        <v>4791</v>
      </c>
      <c r="D677" s="138"/>
      <c r="E677" s="138"/>
      <c r="F677" s="104" t="s">
        <v>31</v>
      </c>
      <c r="G677" s="138"/>
      <c r="H677" s="192">
        <v>600</v>
      </c>
      <c r="I677" s="187"/>
    </row>
    <row r="678" ht="28.5" spans="1:9">
      <c r="A678" s="193" t="s">
        <v>84</v>
      </c>
      <c r="B678" s="194" t="s">
        <v>4792</v>
      </c>
      <c r="C678" s="138" t="s">
        <v>4793</v>
      </c>
      <c r="D678" s="138"/>
      <c r="E678" s="138"/>
      <c r="F678" s="104" t="s">
        <v>31</v>
      </c>
      <c r="G678" s="138"/>
      <c r="H678" s="192">
        <v>910</v>
      </c>
      <c r="I678" s="187"/>
    </row>
    <row r="679" ht="28.5" spans="1:9">
      <c r="A679" s="193" t="s">
        <v>84</v>
      </c>
      <c r="B679" s="194" t="s">
        <v>4794</v>
      </c>
      <c r="C679" s="138" t="s">
        <v>4795</v>
      </c>
      <c r="D679" s="138" t="s">
        <v>4796</v>
      </c>
      <c r="E679" s="138"/>
      <c r="F679" s="104" t="s">
        <v>4797</v>
      </c>
      <c r="G679" s="138"/>
      <c r="H679" s="195">
        <v>350</v>
      </c>
      <c r="I679" s="187"/>
    </row>
    <row r="680" ht="57" spans="1:9">
      <c r="A680" s="193" t="s">
        <v>84</v>
      </c>
      <c r="B680" s="194" t="s">
        <v>4798</v>
      </c>
      <c r="C680" s="138" t="s">
        <v>4799</v>
      </c>
      <c r="D680" s="138" t="s">
        <v>4800</v>
      </c>
      <c r="E680" s="138" t="s">
        <v>4801</v>
      </c>
      <c r="F680" s="104" t="s">
        <v>31</v>
      </c>
      <c r="G680" s="138"/>
      <c r="H680" s="195">
        <v>819</v>
      </c>
      <c r="I680" s="187"/>
    </row>
    <row r="681" spans="1:9">
      <c r="A681" s="193" t="s">
        <v>84</v>
      </c>
      <c r="B681" s="194" t="s">
        <v>4802</v>
      </c>
      <c r="C681" s="138" t="s">
        <v>4803</v>
      </c>
      <c r="D681" s="138" t="s">
        <v>4804</v>
      </c>
      <c r="E681" s="138"/>
      <c r="F681" s="104" t="s">
        <v>31</v>
      </c>
      <c r="G681" s="138"/>
      <c r="H681" s="147">
        <v>265.2</v>
      </c>
      <c r="I681" s="199" t="s">
        <v>318</v>
      </c>
    </row>
    <row r="682" spans="1:9">
      <c r="A682" s="193" t="s">
        <v>84</v>
      </c>
      <c r="B682" s="194" t="s">
        <v>4805</v>
      </c>
      <c r="C682" s="138" t="s">
        <v>4806</v>
      </c>
      <c r="D682" s="138"/>
      <c r="E682" s="138"/>
      <c r="F682" s="104" t="s">
        <v>31</v>
      </c>
      <c r="G682" s="138"/>
      <c r="H682" s="147">
        <v>655.2</v>
      </c>
      <c r="I682" s="199" t="s">
        <v>318</v>
      </c>
    </row>
    <row r="683" spans="1:9">
      <c r="A683" s="193"/>
      <c r="B683" s="188" t="s">
        <v>4807</v>
      </c>
      <c r="C683" s="144" t="s">
        <v>4808</v>
      </c>
      <c r="D683" s="138"/>
      <c r="E683" s="138"/>
      <c r="F683" s="104"/>
      <c r="G683" s="138"/>
      <c r="H683" s="195"/>
      <c r="I683" s="187"/>
    </row>
    <row r="684" ht="28.5" spans="1:9">
      <c r="A684" s="193" t="s">
        <v>84</v>
      </c>
      <c r="B684" s="194" t="s">
        <v>4809</v>
      </c>
      <c r="C684" s="138" t="s">
        <v>4810</v>
      </c>
      <c r="D684" s="138"/>
      <c r="E684" s="138"/>
      <c r="F684" s="104" t="s">
        <v>1331</v>
      </c>
      <c r="G684" s="138" t="s">
        <v>4811</v>
      </c>
      <c r="H684" s="195">
        <v>35</v>
      </c>
      <c r="I684" s="187"/>
    </row>
    <row r="685" spans="1:9">
      <c r="A685" s="193" t="s">
        <v>84</v>
      </c>
      <c r="B685" s="194" t="s">
        <v>4812</v>
      </c>
      <c r="C685" s="138" t="s">
        <v>4813</v>
      </c>
      <c r="D685" s="138" t="s">
        <v>4814</v>
      </c>
      <c r="E685" s="138"/>
      <c r="F685" s="104" t="s">
        <v>31</v>
      </c>
      <c r="G685" s="138"/>
      <c r="H685" s="195">
        <v>250</v>
      </c>
      <c r="I685" s="187"/>
    </row>
    <row r="686" ht="28.5" spans="1:9">
      <c r="A686" s="193" t="s">
        <v>84</v>
      </c>
      <c r="B686" s="194" t="s">
        <v>4815</v>
      </c>
      <c r="C686" s="138" t="s">
        <v>4816</v>
      </c>
      <c r="D686" s="138"/>
      <c r="E686" s="138"/>
      <c r="F686" s="104" t="s">
        <v>31</v>
      </c>
      <c r="G686" s="138"/>
      <c r="H686" s="195">
        <v>200</v>
      </c>
      <c r="I686" s="187"/>
    </row>
    <row r="687" spans="1:9">
      <c r="A687" s="193" t="s">
        <v>84</v>
      </c>
      <c r="B687" s="194" t="s">
        <v>4817</v>
      </c>
      <c r="C687" s="138" t="s">
        <v>4818</v>
      </c>
      <c r="D687" s="138"/>
      <c r="E687" s="138"/>
      <c r="F687" s="104" t="s">
        <v>31</v>
      </c>
      <c r="G687" s="138"/>
      <c r="H687" s="195">
        <v>270</v>
      </c>
      <c r="I687" s="187"/>
    </row>
    <row r="688" ht="28.5" spans="1:9">
      <c r="A688" s="193" t="s">
        <v>84</v>
      </c>
      <c r="B688" s="194" t="s">
        <v>4819</v>
      </c>
      <c r="C688" s="138" t="s">
        <v>4820</v>
      </c>
      <c r="D688" s="138" t="s">
        <v>4821</v>
      </c>
      <c r="E688" s="138"/>
      <c r="F688" s="104" t="s">
        <v>31</v>
      </c>
      <c r="G688" s="138"/>
      <c r="H688" s="192">
        <v>78</v>
      </c>
      <c r="I688" s="187"/>
    </row>
    <row r="689" ht="28.5" spans="1:9">
      <c r="A689" s="193" t="s">
        <v>84</v>
      </c>
      <c r="B689" s="194" t="s">
        <v>4822</v>
      </c>
      <c r="C689" s="138" t="s">
        <v>4823</v>
      </c>
      <c r="D689" s="187"/>
      <c r="E689" s="138"/>
      <c r="F689" s="104" t="s">
        <v>31</v>
      </c>
      <c r="G689" s="138"/>
      <c r="H689" s="192">
        <v>208</v>
      </c>
      <c r="I689" s="187"/>
    </row>
    <row r="690" ht="71.25" spans="1:9">
      <c r="A690" s="193" t="s">
        <v>84</v>
      </c>
      <c r="B690" s="194" t="s">
        <v>4824</v>
      </c>
      <c r="C690" s="138" t="s">
        <v>4825</v>
      </c>
      <c r="D690" s="138" t="s">
        <v>4826</v>
      </c>
      <c r="E690" s="138" t="s">
        <v>4827</v>
      </c>
      <c r="F690" s="104" t="s">
        <v>4828</v>
      </c>
      <c r="G690" s="138" t="s">
        <v>4829</v>
      </c>
      <c r="H690" s="195">
        <v>520</v>
      </c>
      <c r="I690" s="213" t="s">
        <v>4830</v>
      </c>
    </row>
    <row r="691" ht="28.5" spans="1:9">
      <c r="A691" s="193" t="s">
        <v>84</v>
      </c>
      <c r="B691" s="194" t="s">
        <v>4831</v>
      </c>
      <c r="C691" s="138" t="s">
        <v>4832</v>
      </c>
      <c r="D691" s="138" t="s">
        <v>4833</v>
      </c>
      <c r="E691" s="138" t="s">
        <v>4514</v>
      </c>
      <c r="F691" s="104" t="s">
        <v>31</v>
      </c>
      <c r="G691" s="138"/>
      <c r="H691" s="195">
        <v>546</v>
      </c>
      <c r="I691" s="187"/>
    </row>
    <row r="692" ht="28.5" spans="1:9">
      <c r="A692" s="193" t="s">
        <v>84</v>
      </c>
      <c r="B692" s="194" t="s">
        <v>4834</v>
      </c>
      <c r="C692" s="138" t="s">
        <v>4835</v>
      </c>
      <c r="D692" s="138" t="s">
        <v>4836</v>
      </c>
      <c r="E692" s="138"/>
      <c r="F692" s="104" t="s">
        <v>31</v>
      </c>
      <c r="G692" s="138" t="s">
        <v>4837</v>
      </c>
      <c r="H692" s="195">
        <v>320</v>
      </c>
      <c r="I692" s="187"/>
    </row>
    <row r="693" spans="1:9">
      <c r="A693" s="193" t="s">
        <v>84</v>
      </c>
      <c r="B693" s="194" t="s">
        <v>4838</v>
      </c>
      <c r="C693" s="138" t="s">
        <v>4839</v>
      </c>
      <c r="D693" s="138" t="s">
        <v>4777</v>
      </c>
      <c r="E693" s="138"/>
      <c r="F693" s="104" t="s">
        <v>31</v>
      </c>
      <c r="G693" s="138"/>
      <c r="H693" s="195">
        <v>1040</v>
      </c>
      <c r="I693" s="187"/>
    </row>
    <row r="694" ht="28.5" spans="1:9">
      <c r="A694" s="193"/>
      <c r="B694" s="188" t="s">
        <v>4840</v>
      </c>
      <c r="C694" s="144" t="s">
        <v>4841</v>
      </c>
      <c r="D694" s="138"/>
      <c r="E694" s="138"/>
      <c r="F694" s="104"/>
      <c r="G694" s="138"/>
      <c r="H694" s="195"/>
      <c r="I694" s="187"/>
    </row>
    <row r="695" spans="1:9">
      <c r="A695" s="193" t="s">
        <v>84</v>
      </c>
      <c r="B695" s="194" t="s">
        <v>4842</v>
      </c>
      <c r="C695" s="138" t="s">
        <v>4843</v>
      </c>
      <c r="D695" s="138"/>
      <c r="E695" s="138"/>
      <c r="F695" s="104" t="s">
        <v>31</v>
      </c>
      <c r="G695" s="138"/>
      <c r="H695" s="195">
        <v>390</v>
      </c>
      <c r="I695" s="187"/>
    </row>
    <row r="696" ht="28.5" spans="1:9">
      <c r="A696" s="193" t="s">
        <v>84</v>
      </c>
      <c r="B696" s="194" t="s">
        <v>4844</v>
      </c>
      <c r="C696" s="138" t="s">
        <v>4845</v>
      </c>
      <c r="D696" s="138" t="s">
        <v>4846</v>
      </c>
      <c r="E696" s="138"/>
      <c r="F696" s="104" t="s">
        <v>31</v>
      </c>
      <c r="G696" s="138"/>
      <c r="H696" s="195">
        <v>350</v>
      </c>
      <c r="I696" s="187"/>
    </row>
    <row r="697" ht="28.5" spans="1:9">
      <c r="A697" s="193" t="s">
        <v>84</v>
      </c>
      <c r="B697" s="194" t="s">
        <v>4847</v>
      </c>
      <c r="C697" s="138" t="s">
        <v>4848</v>
      </c>
      <c r="D697" s="138" t="s">
        <v>4849</v>
      </c>
      <c r="E697" s="138"/>
      <c r="F697" s="104" t="s">
        <v>31</v>
      </c>
      <c r="G697" s="138"/>
      <c r="H697" s="147">
        <v>2028</v>
      </c>
      <c r="I697" s="199" t="s">
        <v>318</v>
      </c>
    </row>
    <row r="698" spans="1:9">
      <c r="A698" s="193" t="s">
        <v>84</v>
      </c>
      <c r="B698" s="194" t="s">
        <v>4850</v>
      </c>
      <c r="C698" s="138" t="s">
        <v>4851</v>
      </c>
      <c r="D698" s="138" t="s">
        <v>4777</v>
      </c>
      <c r="E698" s="138"/>
      <c r="F698" s="104" t="s">
        <v>31</v>
      </c>
      <c r="G698" s="138" t="s">
        <v>4852</v>
      </c>
      <c r="H698" s="195">
        <v>260</v>
      </c>
      <c r="I698" s="187"/>
    </row>
    <row r="699" spans="1:9">
      <c r="A699" s="193" t="s">
        <v>84</v>
      </c>
      <c r="B699" s="194" t="s">
        <v>4853</v>
      </c>
      <c r="C699" s="138" t="s">
        <v>4854</v>
      </c>
      <c r="D699" s="138" t="s">
        <v>4777</v>
      </c>
      <c r="E699" s="138"/>
      <c r="F699" s="104" t="s">
        <v>31</v>
      </c>
      <c r="G699" s="138"/>
      <c r="H699" s="192">
        <v>156</v>
      </c>
      <c r="I699" s="187"/>
    </row>
    <row r="700" spans="1:9">
      <c r="A700" s="193" t="s">
        <v>84</v>
      </c>
      <c r="B700" s="194" t="s">
        <v>4855</v>
      </c>
      <c r="C700" s="138" t="s">
        <v>4856</v>
      </c>
      <c r="D700" s="138"/>
      <c r="E700" s="138"/>
      <c r="F700" s="104" t="s">
        <v>31</v>
      </c>
      <c r="G700" s="138"/>
      <c r="H700" s="192">
        <v>390</v>
      </c>
      <c r="I700" s="187"/>
    </row>
    <row r="701" spans="1:9">
      <c r="A701" s="193" t="s">
        <v>84</v>
      </c>
      <c r="B701" s="194" t="s">
        <v>4857</v>
      </c>
      <c r="C701" s="138" t="s">
        <v>4858</v>
      </c>
      <c r="D701" s="138" t="s">
        <v>4777</v>
      </c>
      <c r="E701" s="138"/>
      <c r="F701" s="104"/>
      <c r="G701" s="138"/>
      <c r="H701" s="192">
        <v>65</v>
      </c>
      <c r="I701" s="187"/>
    </row>
    <row r="702" spans="1:9">
      <c r="A702" s="193" t="s">
        <v>84</v>
      </c>
      <c r="B702" s="194" t="s">
        <v>4859</v>
      </c>
      <c r="C702" s="138" t="s">
        <v>4860</v>
      </c>
      <c r="D702" s="138"/>
      <c r="E702" s="138"/>
      <c r="F702" s="104" t="s">
        <v>31</v>
      </c>
      <c r="G702" s="138"/>
      <c r="H702" s="192">
        <v>130</v>
      </c>
      <c r="I702" s="187"/>
    </row>
    <row r="703" ht="28.5" spans="1:9">
      <c r="A703" s="193" t="s">
        <v>84</v>
      </c>
      <c r="B703" s="194" t="s">
        <v>4861</v>
      </c>
      <c r="C703" s="138" t="s">
        <v>4862</v>
      </c>
      <c r="D703" s="138"/>
      <c r="E703" s="138" t="s">
        <v>4863</v>
      </c>
      <c r="F703" s="104" t="s">
        <v>31</v>
      </c>
      <c r="G703" s="138"/>
      <c r="H703" s="195">
        <v>520</v>
      </c>
      <c r="I703" s="187"/>
    </row>
    <row r="704" ht="28.5" spans="1:9">
      <c r="A704" s="193" t="s">
        <v>84</v>
      </c>
      <c r="B704" s="194" t="s">
        <v>4864</v>
      </c>
      <c r="C704" s="138" t="s">
        <v>4865</v>
      </c>
      <c r="D704" s="138" t="s">
        <v>4649</v>
      </c>
      <c r="E704" s="138" t="s">
        <v>4514</v>
      </c>
      <c r="F704" s="104" t="s">
        <v>31</v>
      </c>
      <c r="G704" s="138"/>
      <c r="H704" s="195">
        <v>955.5</v>
      </c>
      <c r="I704" s="187"/>
    </row>
    <row r="705" spans="1:9">
      <c r="A705" s="193" t="s">
        <v>84</v>
      </c>
      <c r="B705" s="194" t="s">
        <v>4866</v>
      </c>
      <c r="C705" s="138" t="s">
        <v>4867</v>
      </c>
      <c r="D705" s="138" t="s">
        <v>4868</v>
      </c>
      <c r="E705" s="138"/>
      <c r="F705" s="104" t="s">
        <v>31</v>
      </c>
      <c r="G705" s="138"/>
      <c r="H705" s="195">
        <v>546</v>
      </c>
      <c r="I705" s="187"/>
    </row>
    <row r="706" ht="28.5" spans="1:9">
      <c r="A706" s="193" t="s">
        <v>84</v>
      </c>
      <c r="B706" s="194" t="s">
        <v>4869</v>
      </c>
      <c r="C706" s="138" t="s">
        <v>4870</v>
      </c>
      <c r="D706" s="138" t="s">
        <v>4871</v>
      </c>
      <c r="E706" s="138"/>
      <c r="F706" s="104" t="s">
        <v>31</v>
      </c>
      <c r="G706" s="135" t="s">
        <v>4872</v>
      </c>
      <c r="H706" s="195">
        <v>546</v>
      </c>
      <c r="I706" s="135"/>
    </row>
    <row r="707" ht="28.5" spans="1:9">
      <c r="A707" s="193" t="s">
        <v>84</v>
      </c>
      <c r="B707" s="194" t="s">
        <v>4873</v>
      </c>
      <c r="C707" s="138" t="s">
        <v>4874</v>
      </c>
      <c r="D707" s="138" t="s">
        <v>4875</v>
      </c>
      <c r="E707" s="138"/>
      <c r="F707" s="104" t="s">
        <v>31</v>
      </c>
      <c r="G707" s="138"/>
      <c r="H707" s="195">
        <v>160</v>
      </c>
      <c r="I707" s="187"/>
    </row>
    <row r="708" spans="1:9">
      <c r="A708" s="193" t="s">
        <v>84</v>
      </c>
      <c r="B708" s="194" t="s">
        <v>4876</v>
      </c>
      <c r="C708" s="138" t="s">
        <v>4877</v>
      </c>
      <c r="D708" s="138" t="s">
        <v>4878</v>
      </c>
      <c r="E708" s="138"/>
      <c r="F708" s="104" t="s">
        <v>31</v>
      </c>
      <c r="G708" s="138"/>
      <c r="H708" s="195">
        <v>100</v>
      </c>
      <c r="I708" s="187"/>
    </row>
    <row r="709" ht="28.5" spans="1:9">
      <c r="A709" s="193" t="s">
        <v>84</v>
      </c>
      <c r="B709" s="194" t="s">
        <v>4879</v>
      </c>
      <c r="C709" s="138" t="s">
        <v>4880</v>
      </c>
      <c r="D709" s="138" t="s">
        <v>4881</v>
      </c>
      <c r="E709" s="138"/>
      <c r="F709" s="104" t="s">
        <v>31</v>
      </c>
      <c r="G709" s="138"/>
      <c r="H709" s="195">
        <v>160</v>
      </c>
      <c r="I709" s="187"/>
    </row>
    <row r="710" spans="1:9">
      <c r="A710" s="193"/>
      <c r="B710" s="188" t="s">
        <v>4882</v>
      </c>
      <c r="C710" s="144" t="s">
        <v>4883</v>
      </c>
      <c r="D710" s="138"/>
      <c r="E710" s="138"/>
      <c r="F710" s="104"/>
      <c r="G710" s="138"/>
      <c r="H710" s="195"/>
      <c r="I710" s="187"/>
    </row>
    <row r="711" spans="1:9">
      <c r="A711" s="193" t="s">
        <v>91</v>
      </c>
      <c r="B711" s="194" t="s">
        <v>4884</v>
      </c>
      <c r="C711" s="138" t="s">
        <v>4885</v>
      </c>
      <c r="D711" s="138" t="s">
        <v>4886</v>
      </c>
      <c r="E711" s="138"/>
      <c r="F711" s="104" t="s">
        <v>31</v>
      </c>
      <c r="G711" s="138"/>
      <c r="H711" s="195">
        <v>50</v>
      </c>
      <c r="I711" s="187"/>
    </row>
    <row r="712" ht="85.5" spans="1:9">
      <c r="A712" s="193" t="s">
        <v>91</v>
      </c>
      <c r="B712" s="194" t="s">
        <v>4887</v>
      </c>
      <c r="C712" s="138" t="s">
        <v>4888</v>
      </c>
      <c r="D712" s="138" t="s">
        <v>4889</v>
      </c>
      <c r="E712" s="138"/>
      <c r="F712" s="104" t="s">
        <v>31</v>
      </c>
      <c r="G712" s="138"/>
      <c r="H712" s="195">
        <v>125</v>
      </c>
      <c r="I712" s="187"/>
    </row>
    <row r="713" spans="1:9">
      <c r="A713" s="193" t="s">
        <v>91</v>
      </c>
      <c r="B713" s="194" t="s">
        <v>4890</v>
      </c>
      <c r="C713" s="138" t="s">
        <v>4891</v>
      </c>
      <c r="D713" s="138" t="s">
        <v>4892</v>
      </c>
      <c r="E713" s="138"/>
      <c r="F713" s="104" t="s">
        <v>31</v>
      </c>
      <c r="G713" s="138"/>
      <c r="H713" s="195">
        <v>20</v>
      </c>
      <c r="I713" s="187"/>
    </row>
    <row r="714" spans="1:9">
      <c r="A714" s="193" t="s">
        <v>91</v>
      </c>
      <c r="B714" s="194" t="s">
        <v>4893</v>
      </c>
      <c r="C714" s="138" t="s">
        <v>4894</v>
      </c>
      <c r="D714" s="138"/>
      <c r="E714" s="138"/>
      <c r="F714" s="104" t="s">
        <v>31</v>
      </c>
      <c r="G714" s="138"/>
      <c r="H714" s="195">
        <v>15</v>
      </c>
      <c r="I714" s="187"/>
    </row>
    <row r="715" spans="1:9">
      <c r="A715" s="193" t="s">
        <v>91</v>
      </c>
      <c r="B715" s="194" t="s">
        <v>4895</v>
      </c>
      <c r="C715" s="138" t="s">
        <v>4896</v>
      </c>
      <c r="D715" s="138"/>
      <c r="E715" s="138"/>
      <c r="F715" s="104" t="s">
        <v>31</v>
      </c>
      <c r="G715" s="138"/>
      <c r="H715" s="195">
        <v>100</v>
      </c>
      <c r="I715" s="187"/>
    </row>
    <row r="716" spans="1:9">
      <c r="A716" s="193" t="s">
        <v>84</v>
      </c>
      <c r="B716" s="194" t="s">
        <v>4897</v>
      </c>
      <c r="C716" s="138" t="s">
        <v>4898</v>
      </c>
      <c r="D716" s="138"/>
      <c r="E716" s="138"/>
      <c r="F716" s="104" t="s">
        <v>31</v>
      </c>
      <c r="G716" s="138" t="s">
        <v>4899</v>
      </c>
      <c r="H716" s="192">
        <v>100</v>
      </c>
      <c r="I716" s="187"/>
    </row>
    <row r="717" spans="1:9">
      <c r="A717" s="193" t="s">
        <v>84</v>
      </c>
      <c r="B717" s="194" t="s">
        <v>4900</v>
      </c>
      <c r="C717" s="138" t="s">
        <v>4898</v>
      </c>
      <c r="D717" s="138"/>
      <c r="E717" s="138"/>
      <c r="F717" s="104" t="s">
        <v>31</v>
      </c>
      <c r="G717" s="138" t="s">
        <v>4901</v>
      </c>
      <c r="H717" s="192">
        <v>100</v>
      </c>
      <c r="I717" s="187"/>
    </row>
    <row r="718" spans="1:9">
      <c r="A718" s="193" t="s">
        <v>84</v>
      </c>
      <c r="B718" s="194" t="s">
        <v>4902</v>
      </c>
      <c r="C718" s="138" t="s">
        <v>4898</v>
      </c>
      <c r="D718" s="138"/>
      <c r="E718" s="138"/>
      <c r="F718" s="104" t="s">
        <v>31</v>
      </c>
      <c r="G718" s="138" t="s">
        <v>4903</v>
      </c>
      <c r="H718" s="192">
        <v>50</v>
      </c>
      <c r="I718" s="187"/>
    </row>
    <row r="719" ht="28.5" spans="1:9">
      <c r="A719" s="193" t="s">
        <v>84</v>
      </c>
      <c r="B719" s="194" t="s">
        <v>4904</v>
      </c>
      <c r="C719" s="138" t="s">
        <v>4905</v>
      </c>
      <c r="D719" s="138"/>
      <c r="E719" s="138"/>
      <c r="F719" s="104" t="s">
        <v>31</v>
      </c>
      <c r="G719" s="138"/>
      <c r="H719" s="195">
        <v>125</v>
      </c>
      <c r="I719" s="187"/>
    </row>
    <row r="720" ht="28.5" spans="1:9">
      <c r="A720" s="193" t="s">
        <v>84</v>
      </c>
      <c r="B720" s="194" t="s">
        <v>4906</v>
      </c>
      <c r="C720" s="138" t="s">
        <v>4907</v>
      </c>
      <c r="D720" s="138"/>
      <c r="E720" s="138"/>
      <c r="F720" s="104" t="s">
        <v>31</v>
      </c>
      <c r="G720" s="138"/>
      <c r="H720" s="195">
        <v>60</v>
      </c>
      <c r="I720" s="187"/>
    </row>
    <row r="721" spans="1:9">
      <c r="A721" s="193"/>
      <c r="B721" s="188" t="s">
        <v>4908</v>
      </c>
      <c r="C721" s="144" t="s">
        <v>4909</v>
      </c>
      <c r="D721" s="138"/>
      <c r="E721" s="138"/>
      <c r="F721" s="104"/>
      <c r="G721" s="138"/>
      <c r="H721" s="195"/>
      <c r="I721" s="187"/>
    </row>
    <row r="722" spans="1:9">
      <c r="A722" s="193" t="s">
        <v>84</v>
      </c>
      <c r="B722" s="194" t="s">
        <v>4910</v>
      </c>
      <c r="C722" s="138" t="s">
        <v>4911</v>
      </c>
      <c r="D722" s="138" t="s">
        <v>4912</v>
      </c>
      <c r="E722" s="138"/>
      <c r="F722" s="104" t="s">
        <v>31</v>
      </c>
      <c r="G722" s="138" t="s">
        <v>4913</v>
      </c>
      <c r="H722" s="195">
        <v>78</v>
      </c>
      <c r="I722" s="187"/>
    </row>
    <row r="723" spans="1:9">
      <c r="A723" s="193" t="s">
        <v>84</v>
      </c>
      <c r="B723" s="194" t="s">
        <v>4914</v>
      </c>
      <c r="C723" s="138" t="s">
        <v>4915</v>
      </c>
      <c r="D723" s="138"/>
      <c r="E723" s="138"/>
      <c r="F723" s="104" t="s">
        <v>31</v>
      </c>
      <c r="G723" s="138" t="s">
        <v>4916</v>
      </c>
      <c r="H723" s="195">
        <v>300</v>
      </c>
      <c r="I723" s="187"/>
    </row>
    <row r="724" ht="22.5" customHeight="1" spans="1:9">
      <c r="A724" s="193" t="s">
        <v>84</v>
      </c>
      <c r="B724" s="194" t="s">
        <v>4917</v>
      </c>
      <c r="C724" s="138" t="s">
        <v>4918</v>
      </c>
      <c r="D724" s="138" t="s">
        <v>4777</v>
      </c>
      <c r="E724" s="138"/>
      <c r="F724" s="104" t="s">
        <v>31</v>
      </c>
      <c r="G724" s="138"/>
      <c r="H724" s="195">
        <v>195</v>
      </c>
      <c r="I724" s="187"/>
    </row>
    <row r="725" ht="28.5" spans="1:9">
      <c r="A725" s="193" t="s">
        <v>84</v>
      </c>
      <c r="B725" s="194" t="s">
        <v>4919</v>
      </c>
      <c r="C725" s="138" t="s">
        <v>4920</v>
      </c>
      <c r="D725" s="138" t="s">
        <v>4921</v>
      </c>
      <c r="E725" s="138"/>
      <c r="F725" s="104" t="s">
        <v>31</v>
      </c>
      <c r="G725" s="138"/>
      <c r="H725" s="195">
        <v>400</v>
      </c>
      <c r="I725" s="187"/>
    </row>
    <row r="726" ht="28.5" spans="1:9">
      <c r="A726" s="193" t="s">
        <v>84</v>
      </c>
      <c r="B726" s="194" t="s">
        <v>4922</v>
      </c>
      <c r="C726" s="138" t="s">
        <v>4923</v>
      </c>
      <c r="D726" s="138" t="s">
        <v>4924</v>
      </c>
      <c r="E726" s="138"/>
      <c r="F726" s="104" t="s">
        <v>31</v>
      </c>
      <c r="G726" s="138" t="s">
        <v>4925</v>
      </c>
      <c r="H726" s="195">
        <v>208</v>
      </c>
      <c r="I726" s="135"/>
    </row>
    <row r="727" spans="1:9">
      <c r="A727" s="193" t="s">
        <v>91</v>
      </c>
      <c r="B727" s="194" t="s">
        <v>4926</v>
      </c>
      <c r="C727" s="138" t="s">
        <v>4927</v>
      </c>
      <c r="D727" s="138"/>
      <c r="E727" s="138"/>
      <c r="F727" s="104" t="s">
        <v>31</v>
      </c>
      <c r="G727" s="138" t="s">
        <v>4928</v>
      </c>
      <c r="H727" s="195">
        <v>130</v>
      </c>
      <c r="I727" s="187"/>
    </row>
    <row r="728" spans="1:9">
      <c r="A728" s="193" t="s">
        <v>91</v>
      </c>
      <c r="B728" s="194" t="s">
        <v>4929</v>
      </c>
      <c r="C728" s="138" t="s">
        <v>4930</v>
      </c>
      <c r="D728" s="138" t="s">
        <v>4777</v>
      </c>
      <c r="E728" s="138"/>
      <c r="F728" s="104" t="s">
        <v>31</v>
      </c>
      <c r="G728" s="138"/>
      <c r="H728" s="195">
        <v>350</v>
      </c>
      <c r="I728" s="187"/>
    </row>
    <row r="729" ht="28.5" spans="1:9">
      <c r="A729" s="193" t="s">
        <v>84</v>
      </c>
      <c r="B729" s="194" t="s">
        <v>4931</v>
      </c>
      <c r="C729" s="138" t="s">
        <v>4932</v>
      </c>
      <c r="D729" s="138" t="s">
        <v>4933</v>
      </c>
      <c r="E729" s="138"/>
      <c r="F729" s="104" t="s">
        <v>31</v>
      </c>
      <c r="G729" s="138"/>
      <c r="H729" s="195">
        <v>195</v>
      </c>
      <c r="I729" s="187"/>
    </row>
    <row r="730" ht="28.5" spans="1:9">
      <c r="A730" s="193" t="s">
        <v>84</v>
      </c>
      <c r="B730" s="194" t="s">
        <v>4934</v>
      </c>
      <c r="C730" s="138" t="s">
        <v>4935</v>
      </c>
      <c r="D730" s="138" t="s">
        <v>4936</v>
      </c>
      <c r="E730" s="138"/>
      <c r="F730" s="104" t="s">
        <v>31</v>
      </c>
      <c r="G730" s="138"/>
      <c r="H730" s="195">
        <v>125</v>
      </c>
      <c r="I730" s="187"/>
    </row>
    <row r="731" ht="28.5" spans="1:9">
      <c r="A731" s="193" t="s">
        <v>84</v>
      </c>
      <c r="B731" s="194" t="s">
        <v>4937</v>
      </c>
      <c r="C731" s="138" t="s">
        <v>4938</v>
      </c>
      <c r="D731" s="138" t="s">
        <v>4939</v>
      </c>
      <c r="E731" s="138"/>
      <c r="F731" s="104" t="s">
        <v>31</v>
      </c>
      <c r="G731" s="138"/>
      <c r="H731" s="147">
        <v>561.6</v>
      </c>
      <c r="I731" s="199" t="s">
        <v>318</v>
      </c>
    </row>
    <row r="732" ht="28.5" spans="1:9">
      <c r="A732" s="193" t="s">
        <v>84</v>
      </c>
      <c r="B732" s="194" t="s">
        <v>4940</v>
      </c>
      <c r="C732" s="138" t="s">
        <v>4941</v>
      </c>
      <c r="D732" s="138" t="s">
        <v>4942</v>
      </c>
      <c r="E732" s="138" t="s">
        <v>4514</v>
      </c>
      <c r="F732" s="104" t="s">
        <v>31</v>
      </c>
      <c r="G732" s="138"/>
      <c r="H732" s="195">
        <v>1365</v>
      </c>
      <c r="I732" s="187"/>
    </row>
    <row r="733" ht="28.5" spans="1:9">
      <c r="A733" s="193" t="s">
        <v>84</v>
      </c>
      <c r="B733" s="194" t="s">
        <v>4943</v>
      </c>
      <c r="C733" s="138" t="s">
        <v>4944</v>
      </c>
      <c r="D733" s="138"/>
      <c r="E733" s="138"/>
      <c r="F733" s="104" t="s">
        <v>31</v>
      </c>
      <c r="G733" s="138"/>
      <c r="H733" s="147">
        <v>1248</v>
      </c>
      <c r="I733" s="199" t="s">
        <v>318</v>
      </c>
    </row>
    <row r="734" spans="1:9">
      <c r="A734" s="193" t="s">
        <v>84</v>
      </c>
      <c r="B734" s="194" t="s">
        <v>4945</v>
      </c>
      <c r="C734" s="138" t="s">
        <v>4946</v>
      </c>
      <c r="D734" s="138" t="s">
        <v>4947</v>
      </c>
      <c r="E734" s="138"/>
      <c r="F734" s="104" t="s">
        <v>31</v>
      </c>
      <c r="G734" s="138"/>
      <c r="H734" s="147">
        <v>1482</v>
      </c>
      <c r="I734" s="199" t="s">
        <v>318</v>
      </c>
    </row>
    <row r="735" ht="28.5" spans="1:9">
      <c r="A735" s="193" t="s">
        <v>84</v>
      </c>
      <c r="B735" s="194" t="s">
        <v>4948</v>
      </c>
      <c r="C735" s="138" t="s">
        <v>4949</v>
      </c>
      <c r="D735" s="138" t="s">
        <v>4950</v>
      </c>
      <c r="E735" s="138"/>
      <c r="F735" s="104" t="s">
        <v>31</v>
      </c>
      <c r="G735" s="138"/>
      <c r="H735" s="147">
        <v>1482</v>
      </c>
      <c r="I735" s="199" t="s">
        <v>318</v>
      </c>
    </row>
    <row r="736" ht="28.5" spans="1:9">
      <c r="A736" s="193" t="s">
        <v>84</v>
      </c>
      <c r="B736" s="194" t="s">
        <v>4951</v>
      </c>
      <c r="C736" s="138" t="s">
        <v>4952</v>
      </c>
      <c r="D736" s="138" t="s">
        <v>4953</v>
      </c>
      <c r="E736" s="138"/>
      <c r="F736" s="104" t="s">
        <v>31</v>
      </c>
      <c r="G736" s="138"/>
      <c r="H736" s="195">
        <v>500</v>
      </c>
      <c r="I736" s="187"/>
    </row>
    <row r="737" ht="28.5" spans="1:9">
      <c r="A737" s="193" t="s">
        <v>84</v>
      </c>
      <c r="B737" s="194" t="s">
        <v>4954</v>
      </c>
      <c r="C737" s="138" t="s">
        <v>4955</v>
      </c>
      <c r="D737" s="138"/>
      <c r="E737" s="138"/>
      <c r="F737" s="104" t="s">
        <v>31</v>
      </c>
      <c r="G737" s="138"/>
      <c r="H737" s="195">
        <v>1000</v>
      </c>
      <c r="I737" s="187"/>
    </row>
    <row r="738" ht="28.5" spans="1:9">
      <c r="A738" s="193" t="s">
        <v>84</v>
      </c>
      <c r="B738" s="194" t="s">
        <v>4956</v>
      </c>
      <c r="C738" s="138" t="s">
        <v>4957</v>
      </c>
      <c r="D738" s="138"/>
      <c r="E738" s="138"/>
      <c r="F738" s="104" t="s">
        <v>31</v>
      </c>
      <c r="G738" s="138"/>
      <c r="H738" s="195">
        <v>1000</v>
      </c>
      <c r="I738" s="187"/>
    </row>
    <row r="739" ht="28.5" spans="1:9">
      <c r="A739" s="193" t="s">
        <v>84</v>
      </c>
      <c r="B739" s="194" t="s">
        <v>4958</v>
      </c>
      <c r="C739" s="138" t="s">
        <v>4959</v>
      </c>
      <c r="D739" s="138"/>
      <c r="E739" s="138" t="s">
        <v>4514</v>
      </c>
      <c r="F739" s="104" t="s">
        <v>31</v>
      </c>
      <c r="G739" s="138"/>
      <c r="H739" s="195">
        <v>630</v>
      </c>
      <c r="I739" s="187"/>
    </row>
    <row r="740" spans="1:9">
      <c r="A740" s="193" t="s">
        <v>84</v>
      </c>
      <c r="B740" s="194" t="s">
        <v>4960</v>
      </c>
      <c r="C740" s="138" t="s">
        <v>4961</v>
      </c>
      <c r="D740" s="138" t="s">
        <v>4962</v>
      </c>
      <c r="E740" s="138"/>
      <c r="F740" s="104" t="s">
        <v>31</v>
      </c>
      <c r="G740" s="138"/>
      <c r="H740" s="195">
        <v>1300</v>
      </c>
      <c r="I740" s="187"/>
    </row>
    <row r="741" ht="28.5" spans="1:9">
      <c r="A741" s="193" t="s">
        <v>84</v>
      </c>
      <c r="B741" s="194" t="s">
        <v>4963</v>
      </c>
      <c r="C741" s="138" t="s">
        <v>4964</v>
      </c>
      <c r="D741" s="138"/>
      <c r="E741" s="138" t="s">
        <v>4514</v>
      </c>
      <c r="F741" s="104" t="s">
        <v>31</v>
      </c>
      <c r="G741" s="138" t="s">
        <v>4965</v>
      </c>
      <c r="H741" s="195">
        <v>1690</v>
      </c>
      <c r="I741" s="187"/>
    </row>
    <row r="742" spans="1:9">
      <c r="A742" s="193" t="s">
        <v>84</v>
      </c>
      <c r="B742" s="194" t="s">
        <v>4966</v>
      </c>
      <c r="C742" s="138" t="s">
        <v>4967</v>
      </c>
      <c r="D742" s="138"/>
      <c r="E742" s="138" t="s">
        <v>4863</v>
      </c>
      <c r="F742" s="104" t="s">
        <v>31</v>
      </c>
      <c r="G742" s="138"/>
      <c r="H742" s="147">
        <v>1872</v>
      </c>
      <c r="I742" s="199" t="s">
        <v>318</v>
      </c>
    </row>
    <row r="743" spans="1:9">
      <c r="A743" s="193" t="s">
        <v>84</v>
      </c>
      <c r="B743" s="194" t="s">
        <v>4968</v>
      </c>
      <c r="C743" s="138" t="s">
        <v>4969</v>
      </c>
      <c r="D743" s="138"/>
      <c r="E743" s="138" t="s">
        <v>4514</v>
      </c>
      <c r="F743" s="104" t="s">
        <v>31</v>
      </c>
      <c r="G743" s="138"/>
      <c r="H743" s="147">
        <v>1872</v>
      </c>
      <c r="I743" s="199" t="s">
        <v>318</v>
      </c>
    </row>
    <row r="744" spans="1:9">
      <c r="A744" s="193" t="s">
        <v>84</v>
      </c>
      <c r="B744" s="194" t="s">
        <v>4970</v>
      </c>
      <c r="C744" s="138" t="s">
        <v>4971</v>
      </c>
      <c r="D744" s="138"/>
      <c r="E744" s="138"/>
      <c r="F744" s="104" t="s">
        <v>31</v>
      </c>
      <c r="G744" s="138"/>
      <c r="H744" s="147">
        <v>1200</v>
      </c>
      <c r="I744" s="199" t="s">
        <v>318</v>
      </c>
    </row>
    <row r="745" spans="1:9">
      <c r="A745" s="193"/>
      <c r="B745" s="188" t="s">
        <v>4972</v>
      </c>
      <c r="C745" s="144" t="s">
        <v>4973</v>
      </c>
      <c r="D745" s="138"/>
      <c r="E745" s="138"/>
      <c r="F745" s="104"/>
      <c r="G745" s="138"/>
      <c r="H745" s="195"/>
      <c r="I745" s="187"/>
    </row>
    <row r="746" spans="1:9">
      <c r="A746" s="193" t="s">
        <v>84</v>
      </c>
      <c r="B746" s="194" t="s">
        <v>4974</v>
      </c>
      <c r="C746" s="138" t="s">
        <v>4975</v>
      </c>
      <c r="D746" s="138" t="s">
        <v>4976</v>
      </c>
      <c r="E746" s="138"/>
      <c r="F746" s="104" t="s">
        <v>31</v>
      </c>
      <c r="G746" s="138"/>
      <c r="H746" s="195">
        <v>300</v>
      </c>
      <c r="I746" s="187"/>
    </row>
    <row r="747" spans="1:9">
      <c r="A747" s="193" t="s">
        <v>84</v>
      </c>
      <c r="B747" s="194" t="s">
        <v>4977</v>
      </c>
      <c r="C747" s="138" t="s">
        <v>4978</v>
      </c>
      <c r="D747" s="138"/>
      <c r="E747" s="138"/>
      <c r="F747" s="104" t="s">
        <v>222</v>
      </c>
      <c r="G747" s="138"/>
      <c r="H747" s="195">
        <v>15</v>
      </c>
      <c r="I747" s="187"/>
    </row>
    <row r="748" ht="28.5" spans="1:9">
      <c r="A748" s="193" t="s">
        <v>84</v>
      </c>
      <c r="B748" s="194" t="s">
        <v>4979</v>
      </c>
      <c r="C748" s="138" t="s">
        <v>4980</v>
      </c>
      <c r="D748" s="138" t="s">
        <v>4981</v>
      </c>
      <c r="E748" s="138"/>
      <c r="F748" s="104" t="s">
        <v>31</v>
      </c>
      <c r="G748" s="138"/>
      <c r="H748" s="195">
        <v>20</v>
      </c>
      <c r="I748" s="187"/>
    </row>
    <row r="749" spans="1:9">
      <c r="A749" s="193" t="s">
        <v>84</v>
      </c>
      <c r="B749" s="194" t="s">
        <v>4982</v>
      </c>
      <c r="C749" s="138" t="s">
        <v>4983</v>
      </c>
      <c r="D749" s="138"/>
      <c r="E749" s="138"/>
      <c r="F749" s="104" t="s">
        <v>31</v>
      </c>
      <c r="G749" s="138"/>
      <c r="H749" s="195">
        <v>65</v>
      </c>
      <c r="I749" s="187"/>
    </row>
    <row r="750" ht="28.5" spans="1:9">
      <c r="A750" s="193" t="s">
        <v>84</v>
      </c>
      <c r="B750" s="194" t="s">
        <v>4984</v>
      </c>
      <c r="C750" s="138" t="s">
        <v>4985</v>
      </c>
      <c r="D750" s="138" t="s">
        <v>4986</v>
      </c>
      <c r="E750" s="138"/>
      <c r="F750" s="104" t="s">
        <v>31</v>
      </c>
      <c r="G750" s="138"/>
      <c r="H750" s="195">
        <v>55</v>
      </c>
      <c r="I750" s="187"/>
    </row>
    <row r="751" spans="1:9">
      <c r="A751" s="193" t="s">
        <v>84</v>
      </c>
      <c r="B751" s="194" t="s">
        <v>4987</v>
      </c>
      <c r="C751" s="138" t="s">
        <v>4988</v>
      </c>
      <c r="D751" s="138" t="s">
        <v>4989</v>
      </c>
      <c r="E751" s="138"/>
      <c r="F751" s="104" t="s">
        <v>31</v>
      </c>
      <c r="G751" s="138"/>
      <c r="H751" s="195">
        <v>350</v>
      </c>
      <c r="I751" s="187"/>
    </row>
    <row r="752" spans="1:9">
      <c r="A752" s="193" t="s">
        <v>84</v>
      </c>
      <c r="B752" s="194" t="s">
        <v>4990</v>
      </c>
      <c r="C752" s="138" t="s">
        <v>4991</v>
      </c>
      <c r="D752" s="138" t="s">
        <v>4992</v>
      </c>
      <c r="E752" s="138"/>
      <c r="F752" s="104" t="s">
        <v>31</v>
      </c>
      <c r="G752" s="138"/>
      <c r="H752" s="195">
        <v>380</v>
      </c>
      <c r="I752" s="187"/>
    </row>
    <row r="753" spans="1:9">
      <c r="A753" s="193" t="s">
        <v>84</v>
      </c>
      <c r="B753" s="194" t="s">
        <v>4993</v>
      </c>
      <c r="C753" s="138" t="s">
        <v>4994</v>
      </c>
      <c r="D753" s="138" t="s">
        <v>4992</v>
      </c>
      <c r="E753" s="138"/>
      <c r="F753" s="104" t="s">
        <v>31</v>
      </c>
      <c r="G753" s="138"/>
      <c r="H753" s="195">
        <v>520</v>
      </c>
      <c r="I753" s="187"/>
    </row>
    <row r="754" ht="28.5" spans="1:9">
      <c r="A754" s="193" t="s">
        <v>84</v>
      </c>
      <c r="B754" s="194" t="s">
        <v>4995</v>
      </c>
      <c r="C754" s="138" t="s">
        <v>4996</v>
      </c>
      <c r="D754" s="138" t="s">
        <v>4997</v>
      </c>
      <c r="E754" s="138" t="s">
        <v>4998</v>
      </c>
      <c r="F754" s="104" t="s">
        <v>31</v>
      </c>
      <c r="G754" s="138"/>
      <c r="H754" s="195">
        <v>500</v>
      </c>
      <c r="I754" s="187"/>
    </row>
    <row r="755" ht="28.5" spans="1:9">
      <c r="A755" s="193" t="s">
        <v>84</v>
      </c>
      <c r="B755" s="194" t="s">
        <v>4999</v>
      </c>
      <c r="C755" s="138" t="s">
        <v>5000</v>
      </c>
      <c r="D755" s="138" t="s">
        <v>5001</v>
      </c>
      <c r="E755" s="138"/>
      <c r="F755" s="104" t="s">
        <v>222</v>
      </c>
      <c r="G755" s="138" t="s">
        <v>5002</v>
      </c>
      <c r="H755" s="195">
        <v>100</v>
      </c>
      <c r="I755" s="187"/>
    </row>
    <row r="756" ht="28.5" spans="1:9">
      <c r="A756" s="193" t="s">
        <v>84</v>
      </c>
      <c r="B756" s="194" t="s">
        <v>5003</v>
      </c>
      <c r="C756" s="138" t="s">
        <v>5004</v>
      </c>
      <c r="D756" s="138" t="s">
        <v>5005</v>
      </c>
      <c r="E756" s="138"/>
      <c r="F756" s="104" t="s">
        <v>31</v>
      </c>
      <c r="G756" s="138"/>
      <c r="H756" s="195">
        <v>20</v>
      </c>
      <c r="I756" s="187"/>
    </row>
    <row r="757" spans="1:9">
      <c r="A757" s="193" t="s">
        <v>84</v>
      </c>
      <c r="B757" s="194" t="s">
        <v>5006</v>
      </c>
      <c r="C757" s="138" t="s">
        <v>5007</v>
      </c>
      <c r="D757" s="138" t="s">
        <v>5008</v>
      </c>
      <c r="E757" s="138"/>
      <c r="F757" s="104" t="s">
        <v>31</v>
      </c>
      <c r="G757" s="138"/>
      <c r="H757" s="195">
        <v>50</v>
      </c>
      <c r="I757" s="206" t="s">
        <v>112</v>
      </c>
    </row>
    <row r="758" spans="1:9">
      <c r="A758" s="193" t="s">
        <v>84</v>
      </c>
      <c r="B758" s="194" t="s">
        <v>5009</v>
      </c>
      <c r="C758" s="138" t="s">
        <v>5010</v>
      </c>
      <c r="D758" s="138"/>
      <c r="E758" s="138"/>
      <c r="F758" s="104" t="s">
        <v>723</v>
      </c>
      <c r="G758" s="138"/>
      <c r="H758" s="195">
        <v>200</v>
      </c>
      <c r="I758" s="187"/>
    </row>
    <row r="759" ht="28.5" spans="1:9">
      <c r="A759" s="193" t="s">
        <v>84</v>
      </c>
      <c r="B759" s="194" t="s">
        <v>5011</v>
      </c>
      <c r="C759" s="138" t="s">
        <v>5012</v>
      </c>
      <c r="D759" s="138" t="s">
        <v>5013</v>
      </c>
      <c r="E759" s="138"/>
      <c r="F759" s="104" t="s">
        <v>723</v>
      </c>
      <c r="G759" s="138"/>
      <c r="H759" s="195">
        <v>325</v>
      </c>
      <c r="I759" s="187"/>
    </row>
    <row r="760" spans="1:9">
      <c r="A760" s="193" t="s">
        <v>84</v>
      </c>
      <c r="B760" s="194" t="s">
        <v>5014</v>
      </c>
      <c r="C760" s="138" t="s">
        <v>5015</v>
      </c>
      <c r="D760" s="138"/>
      <c r="E760" s="138"/>
      <c r="F760" s="104" t="s">
        <v>31</v>
      </c>
      <c r="G760" s="138"/>
      <c r="H760" s="195">
        <v>75</v>
      </c>
      <c r="I760" s="187"/>
    </row>
    <row r="761" spans="1:9">
      <c r="A761" s="193" t="s">
        <v>84</v>
      </c>
      <c r="B761" s="194" t="s">
        <v>5016</v>
      </c>
      <c r="C761" s="138" t="s">
        <v>5017</v>
      </c>
      <c r="D761" s="138" t="s">
        <v>5018</v>
      </c>
      <c r="E761" s="138"/>
      <c r="F761" s="104" t="s">
        <v>31</v>
      </c>
      <c r="G761" s="138"/>
      <c r="H761" s="195">
        <v>520</v>
      </c>
      <c r="I761" s="187"/>
    </row>
    <row r="762" spans="1:9">
      <c r="A762" s="193" t="s">
        <v>91</v>
      </c>
      <c r="B762" s="194" t="s">
        <v>5019</v>
      </c>
      <c r="C762" s="138" t="s">
        <v>5020</v>
      </c>
      <c r="D762" s="138" t="s">
        <v>5021</v>
      </c>
      <c r="E762" s="138"/>
      <c r="F762" s="104" t="s">
        <v>723</v>
      </c>
      <c r="G762" s="138"/>
      <c r="H762" s="195">
        <v>630</v>
      </c>
      <c r="I762" s="187"/>
    </row>
    <row r="763" spans="1:9">
      <c r="A763" s="193" t="s">
        <v>84</v>
      </c>
      <c r="B763" s="194" t="s">
        <v>5022</v>
      </c>
      <c r="C763" s="138" t="s">
        <v>5023</v>
      </c>
      <c r="D763" s="138" t="s">
        <v>5024</v>
      </c>
      <c r="E763" s="138"/>
      <c r="F763" s="104" t="s">
        <v>31</v>
      </c>
      <c r="G763" s="138"/>
      <c r="H763" s="195">
        <v>715</v>
      </c>
      <c r="I763" s="187"/>
    </row>
    <row r="764" spans="1:9">
      <c r="A764" s="193" t="s">
        <v>91</v>
      </c>
      <c r="B764" s="194" t="s">
        <v>5025</v>
      </c>
      <c r="C764" s="138" t="s">
        <v>5026</v>
      </c>
      <c r="D764" s="138" t="s">
        <v>5027</v>
      </c>
      <c r="E764" s="138"/>
      <c r="F764" s="104" t="s">
        <v>723</v>
      </c>
      <c r="G764" s="138"/>
      <c r="H764" s="195">
        <v>380</v>
      </c>
      <c r="I764" s="187"/>
    </row>
    <row r="765" ht="28.5" spans="1:9">
      <c r="A765" s="193" t="s">
        <v>91</v>
      </c>
      <c r="B765" s="194" t="s">
        <v>5028</v>
      </c>
      <c r="C765" s="138" t="s">
        <v>5029</v>
      </c>
      <c r="D765" s="138"/>
      <c r="E765" s="138"/>
      <c r="F765" s="104" t="s">
        <v>723</v>
      </c>
      <c r="G765" s="138"/>
      <c r="H765" s="147">
        <v>240</v>
      </c>
      <c r="I765" s="199" t="s">
        <v>318</v>
      </c>
    </row>
    <row r="766" ht="28.5" spans="1:9">
      <c r="A766" s="193" t="s">
        <v>84</v>
      </c>
      <c r="B766" s="194" t="s">
        <v>5030</v>
      </c>
      <c r="C766" s="138" t="s">
        <v>5031</v>
      </c>
      <c r="D766" s="138"/>
      <c r="E766" s="138"/>
      <c r="F766" s="104" t="s">
        <v>31</v>
      </c>
      <c r="G766" s="138"/>
      <c r="H766" s="195">
        <v>494</v>
      </c>
      <c r="I766" s="187"/>
    </row>
    <row r="767" ht="28.5" spans="1:8">
      <c r="A767" s="193" t="s">
        <v>84</v>
      </c>
      <c r="B767" s="194" t="s">
        <v>5032</v>
      </c>
      <c r="C767" s="138" t="s">
        <v>5033</v>
      </c>
      <c r="D767" s="138"/>
      <c r="E767" s="138"/>
      <c r="F767" s="104" t="s">
        <v>31</v>
      </c>
      <c r="G767" s="187" t="s">
        <v>5034</v>
      </c>
      <c r="H767" s="195">
        <v>1300</v>
      </c>
    </row>
    <row r="768" ht="28.5" spans="1:9">
      <c r="A768" s="193" t="s">
        <v>84</v>
      </c>
      <c r="B768" s="194" t="s">
        <v>5035</v>
      </c>
      <c r="C768" s="138" t="s">
        <v>5036</v>
      </c>
      <c r="D768" s="138"/>
      <c r="E768" s="138"/>
      <c r="F768" s="104" t="s">
        <v>31</v>
      </c>
      <c r="G768" s="138"/>
      <c r="H768" s="195">
        <v>585</v>
      </c>
      <c r="I768" s="187"/>
    </row>
    <row r="769" ht="28.5" spans="1:9">
      <c r="A769" s="193" t="s">
        <v>84</v>
      </c>
      <c r="B769" s="194" t="s">
        <v>5037</v>
      </c>
      <c r="C769" s="138" t="s">
        <v>5038</v>
      </c>
      <c r="D769" s="138"/>
      <c r="E769" s="138"/>
      <c r="F769" s="104" t="s">
        <v>31</v>
      </c>
      <c r="G769" s="138"/>
      <c r="H769" s="195">
        <v>975</v>
      </c>
      <c r="I769" s="187"/>
    </row>
    <row r="770" ht="28.5" spans="1:9">
      <c r="A770" s="193" t="s">
        <v>84</v>
      </c>
      <c r="B770" s="194" t="s">
        <v>5039</v>
      </c>
      <c r="C770" s="138" t="s">
        <v>5040</v>
      </c>
      <c r="D770" s="138"/>
      <c r="E770" s="138"/>
      <c r="F770" s="104" t="s">
        <v>31</v>
      </c>
      <c r="G770" s="209" t="s">
        <v>5041</v>
      </c>
      <c r="H770" s="147">
        <v>1560</v>
      </c>
      <c r="I770" s="199" t="s">
        <v>318</v>
      </c>
    </row>
    <row r="771" ht="28.5" spans="1:9">
      <c r="A771" s="193" t="s">
        <v>84</v>
      </c>
      <c r="B771" s="194" t="s">
        <v>5042</v>
      </c>
      <c r="C771" s="138" t="s">
        <v>5043</v>
      </c>
      <c r="D771" s="138" t="s">
        <v>4649</v>
      </c>
      <c r="E771" s="138" t="s">
        <v>4514</v>
      </c>
      <c r="F771" s="104" t="s">
        <v>31</v>
      </c>
      <c r="G771" s="138"/>
      <c r="H771" s="195">
        <v>325</v>
      </c>
      <c r="I771" s="187"/>
    </row>
    <row r="772" ht="28.5" spans="1:9">
      <c r="A772" s="193" t="s">
        <v>84</v>
      </c>
      <c r="B772" s="194" t="s">
        <v>5044</v>
      </c>
      <c r="C772" s="138" t="s">
        <v>5045</v>
      </c>
      <c r="D772" s="138" t="s">
        <v>4649</v>
      </c>
      <c r="E772" s="138" t="s">
        <v>4514</v>
      </c>
      <c r="F772" s="104" t="s">
        <v>31</v>
      </c>
      <c r="G772" s="138"/>
      <c r="H772" s="147">
        <v>702</v>
      </c>
      <c r="I772" s="199" t="s">
        <v>318</v>
      </c>
    </row>
    <row r="773" spans="1:9">
      <c r="A773" s="193" t="s">
        <v>84</v>
      </c>
      <c r="B773" s="194" t="s">
        <v>5046</v>
      </c>
      <c r="C773" s="138" t="s">
        <v>5047</v>
      </c>
      <c r="D773" s="138"/>
      <c r="E773" s="138"/>
      <c r="F773" s="104" t="s">
        <v>31</v>
      </c>
      <c r="G773" s="138"/>
      <c r="H773" s="195">
        <v>32.5</v>
      </c>
      <c r="I773" s="187"/>
    </row>
    <row r="774" spans="1:9">
      <c r="A774" s="193" t="s">
        <v>84</v>
      </c>
      <c r="B774" s="194" t="s">
        <v>5048</v>
      </c>
      <c r="C774" s="138" t="s">
        <v>5049</v>
      </c>
      <c r="D774" s="138"/>
      <c r="E774" s="138"/>
      <c r="F774" s="104" t="s">
        <v>31</v>
      </c>
      <c r="G774" s="138"/>
      <c r="H774" s="195">
        <v>32.5</v>
      </c>
      <c r="I774" s="187"/>
    </row>
    <row r="775" spans="1:9">
      <c r="A775" s="193" t="s">
        <v>84</v>
      </c>
      <c r="B775" s="194" t="s">
        <v>5050</v>
      </c>
      <c r="C775" s="138" t="s">
        <v>5051</v>
      </c>
      <c r="D775" s="138"/>
      <c r="E775" s="138"/>
      <c r="F775" s="104" t="s">
        <v>31</v>
      </c>
      <c r="G775" s="138"/>
      <c r="H775" s="195">
        <v>65</v>
      </c>
      <c r="I775" s="187"/>
    </row>
    <row r="776" spans="1:9">
      <c r="A776" s="193" t="s">
        <v>84</v>
      </c>
      <c r="B776" s="194" t="s">
        <v>5052</v>
      </c>
      <c r="C776" s="138" t="s">
        <v>5053</v>
      </c>
      <c r="D776" s="138"/>
      <c r="E776" s="138"/>
      <c r="F776" s="104" t="s">
        <v>31</v>
      </c>
      <c r="G776" s="138"/>
      <c r="H776" s="195">
        <v>32.5</v>
      </c>
      <c r="I776" s="187"/>
    </row>
    <row r="777" spans="1:9">
      <c r="A777" s="193" t="s">
        <v>84</v>
      </c>
      <c r="B777" s="194" t="s">
        <v>5054</v>
      </c>
      <c r="C777" s="138" t="s">
        <v>5055</v>
      </c>
      <c r="D777" s="138"/>
      <c r="E777" s="138"/>
      <c r="F777" s="104" t="s">
        <v>31</v>
      </c>
      <c r="G777" s="138"/>
      <c r="H777" s="195">
        <v>325</v>
      </c>
      <c r="I777" s="187"/>
    </row>
    <row r="778" spans="1:9">
      <c r="A778" s="193" t="s">
        <v>91</v>
      </c>
      <c r="B778" s="194" t="s">
        <v>5056</v>
      </c>
      <c r="C778" s="138" t="s">
        <v>5057</v>
      </c>
      <c r="D778" s="138" t="s">
        <v>5058</v>
      </c>
      <c r="E778" s="138"/>
      <c r="F778" s="104" t="s">
        <v>31</v>
      </c>
      <c r="G778" s="138"/>
      <c r="H778" s="195">
        <v>150</v>
      </c>
      <c r="I778" s="187"/>
    </row>
    <row r="779" ht="28.5" spans="1:9">
      <c r="A779" s="193" t="s">
        <v>84</v>
      </c>
      <c r="B779" s="194" t="s">
        <v>5059</v>
      </c>
      <c r="C779" s="138" t="s">
        <v>5060</v>
      </c>
      <c r="D779" s="138"/>
      <c r="E779" s="138"/>
      <c r="F779" s="104" t="s">
        <v>31</v>
      </c>
      <c r="G779" s="138"/>
      <c r="H779" s="195">
        <v>260</v>
      </c>
      <c r="I779" s="187"/>
    </row>
    <row r="780" spans="1:9">
      <c r="A780" s="193" t="s">
        <v>84</v>
      </c>
      <c r="B780" s="194" t="s">
        <v>5061</v>
      </c>
      <c r="C780" s="138" t="s">
        <v>5062</v>
      </c>
      <c r="D780" s="138"/>
      <c r="E780" s="138" t="s">
        <v>5063</v>
      </c>
      <c r="F780" s="104" t="s">
        <v>31</v>
      </c>
      <c r="G780" s="138"/>
      <c r="H780" s="147">
        <v>72</v>
      </c>
      <c r="I780" s="199" t="s">
        <v>318</v>
      </c>
    </row>
    <row r="781" spans="1:9">
      <c r="A781" s="193" t="s">
        <v>84</v>
      </c>
      <c r="B781" s="194" t="s">
        <v>5064</v>
      </c>
      <c r="C781" s="138" t="s">
        <v>5065</v>
      </c>
      <c r="D781" s="138" t="s">
        <v>5066</v>
      </c>
      <c r="E781" s="138"/>
      <c r="F781" s="104" t="s">
        <v>31</v>
      </c>
      <c r="G781" s="138"/>
      <c r="H781" s="195">
        <v>125</v>
      </c>
      <c r="I781" s="187"/>
    </row>
    <row r="782" spans="1:9">
      <c r="A782" s="193" t="s">
        <v>84</v>
      </c>
      <c r="B782" s="194" t="s">
        <v>5067</v>
      </c>
      <c r="C782" s="138" t="s">
        <v>5068</v>
      </c>
      <c r="D782" s="138"/>
      <c r="E782" s="138"/>
      <c r="F782" s="104" t="s">
        <v>31</v>
      </c>
      <c r="G782" s="138"/>
      <c r="H782" s="195">
        <v>125</v>
      </c>
      <c r="I782" s="187"/>
    </row>
    <row r="783" spans="1:9">
      <c r="A783" s="193" t="s">
        <v>84</v>
      </c>
      <c r="B783" s="194" t="s">
        <v>5069</v>
      </c>
      <c r="C783" s="138" t="s">
        <v>5070</v>
      </c>
      <c r="D783" s="138" t="s">
        <v>5071</v>
      </c>
      <c r="E783" s="138"/>
      <c r="F783" s="104" t="s">
        <v>31</v>
      </c>
      <c r="G783" s="138"/>
      <c r="H783" s="195">
        <v>380</v>
      </c>
      <c r="I783" s="187"/>
    </row>
    <row r="784" spans="1:9">
      <c r="A784" s="193" t="s">
        <v>84</v>
      </c>
      <c r="B784" s="194" t="s">
        <v>5072</v>
      </c>
      <c r="C784" s="138" t="s">
        <v>5073</v>
      </c>
      <c r="D784" s="138" t="s">
        <v>5074</v>
      </c>
      <c r="E784" s="138"/>
      <c r="F784" s="104" t="s">
        <v>31</v>
      </c>
      <c r="G784" s="138"/>
      <c r="H784" s="195">
        <v>550</v>
      </c>
      <c r="I784" s="187"/>
    </row>
    <row r="785" spans="1:9">
      <c r="A785" s="193"/>
      <c r="B785" s="188" t="s">
        <v>5075</v>
      </c>
      <c r="C785" s="144" t="s">
        <v>5076</v>
      </c>
      <c r="D785" s="138"/>
      <c r="E785" s="138"/>
      <c r="F785" s="104"/>
      <c r="G785" s="138"/>
      <c r="H785" s="195"/>
      <c r="I785" s="187"/>
    </row>
    <row r="786" ht="28.5" spans="1:9">
      <c r="A786" s="193" t="s">
        <v>84</v>
      </c>
      <c r="B786" s="194" t="s">
        <v>5077</v>
      </c>
      <c r="C786" s="138" t="s">
        <v>5078</v>
      </c>
      <c r="D786" s="138"/>
      <c r="E786" s="138" t="s">
        <v>5079</v>
      </c>
      <c r="F786" s="104" t="s">
        <v>31</v>
      </c>
      <c r="G786" s="138"/>
      <c r="H786" s="195">
        <v>60</v>
      </c>
      <c r="I786" s="187"/>
    </row>
    <row r="787" spans="1:9">
      <c r="A787" s="193" t="s">
        <v>84</v>
      </c>
      <c r="B787" s="194" t="s">
        <v>5080</v>
      </c>
      <c r="C787" s="138" t="s">
        <v>5081</v>
      </c>
      <c r="D787" s="138"/>
      <c r="E787" s="138"/>
      <c r="F787" s="104" t="s">
        <v>31</v>
      </c>
      <c r="G787" s="138"/>
      <c r="H787" s="195">
        <v>60</v>
      </c>
      <c r="I787" s="187"/>
    </row>
    <row r="788" spans="1:9">
      <c r="A788" s="193" t="s">
        <v>91</v>
      </c>
      <c r="B788" s="194" t="s">
        <v>5082</v>
      </c>
      <c r="C788" s="138" t="s">
        <v>5083</v>
      </c>
      <c r="D788" s="138" t="s">
        <v>5084</v>
      </c>
      <c r="E788" s="138"/>
      <c r="F788" s="104" t="s">
        <v>31</v>
      </c>
      <c r="G788" s="138"/>
      <c r="H788" s="195">
        <v>20</v>
      </c>
      <c r="I788" s="187"/>
    </row>
    <row r="789" spans="1:9">
      <c r="A789" s="193" t="s">
        <v>91</v>
      </c>
      <c r="B789" s="194" t="s">
        <v>5085</v>
      </c>
      <c r="C789" s="138" t="s">
        <v>5086</v>
      </c>
      <c r="D789" s="138"/>
      <c r="E789" s="138"/>
      <c r="F789" s="104" t="s">
        <v>31</v>
      </c>
      <c r="G789" s="138"/>
      <c r="H789" s="195">
        <v>125</v>
      </c>
      <c r="I789" s="187"/>
    </row>
    <row r="790" spans="1:9">
      <c r="A790" s="193" t="s">
        <v>91</v>
      </c>
      <c r="B790" s="194" t="s">
        <v>5087</v>
      </c>
      <c r="C790" s="138" t="s">
        <v>5088</v>
      </c>
      <c r="D790" s="138" t="s">
        <v>5089</v>
      </c>
      <c r="E790" s="138"/>
      <c r="F790" s="104" t="s">
        <v>31</v>
      </c>
      <c r="G790" s="138"/>
      <c r="H790" s="195">
        <v>150</v>
      </c>
      <c r="I790" s="187"/>
    </row>
    <row r="791" ht="28.5" spans="1:9">
      <c r="A791" s="193" t="s">
        <v>91</v>
      </c>
      <c r="B791" s="194" t="s">
        <v>5090</v>
      </c>
      <c r="C791" s="138" t="s">
        <v>5091</v>
      </c>
      <c r="D791" s="138" t="s">
        <v>5092</v>
      </c>
      <c r="E791" s="138"/>
      <c r="F791" s="104" t="s">
        <v>31</v>
      </c>
      <c r="G791" s="138"/>
      <c r="H791" s="195">
        <v>150</v>
      </c>
      <c r="I791" s="187"/>
    </row>
    <row r="792" spans="1:9">
      <c r="A792" s="193" t="s">
        <v>84</v>
      </c>
      <c r="B792" s="194" t="s">
        <v>5093</v>
      </c>
      <c r="C792" s="138" t="s">
        <v>5094</v>
      </c>
      <c r="D792" s="138"/>
      <c r="E792" s="138"/>
      <c r="F792" s="104" t="s">
        <v>31</v>
      </c>
      <c r="G792" s="138"/>
      <c r="H792" s="195">
        <v>250</v>
      </c>
      <c r="I792" s="187"/>
    </row>
    <row r="793" spans="1:9">
      <c r="A793" s="193" t="s">
        <v>84</v>
      </c>
      <c r="B793" s="194" t="s">
        <v>5095</v>
      </c>
      <c r="C793" s="138" t="s">
        <v>5096</v>
      </c>
      <c r="D793" s="138" t="s">
        <v>5097</v>
      </c>
      <c r="E793" s="138" t="s">
        <v>508</v>
      </c>
      <c r="F793" s="104" t="s">
        <v>31</v>
      </c>
      <c r="G793" s="138"/>
      <c r="H793" s="195">
        <v>40</v>
      </c>
      <c r="I793" s="187"/>
    </row>
    <row r="794" ht="28.5" spans="1:9">
      <c r="A794" s="193" t="s">
        <v>84</v>
      </c>
      <c r="B794" s="194" t="s">
        <v>5098</v>
      </c>
      <c r="C794" s="138" t="s">
        <v>5099</v>
      </c>
      <c r="D794" s="138"/>
      <c r="E794" s="138"/>
      <c r="F794" s="104" t="s">
        <v>31</v>
      </c>
      <c r="G794" s="138"/>
      <c r="H794" s="195">
        <v>30</v>
      </c>
      <c r="I794" s="187"/>
    </row>
    <row r="795" spans="1:9">
      <c r="A795" s="193" t="s">
        <v>84</v>
      </c>
      <c r="B795" s="194" t="s">
        <v>5100</v>
      </c>
      <c r="C795" s="138" t="s">
        <v>5101</v>
      </c>
      <c r="D795" s="138" t="s">
        <v>5102</v>
      </c>
      <c r="E795" s="138"/>
      <c r="F795" s="104" t="s">
        <v>31</v>
      </c>
      <c r="G795" s="138"/>
      <c r="H795" s="195">
        <v>100</v>
      </c>
      <c r="I795" s="187"/>
    </row>
    <row r="796" spans="1:9">
      <c r="A796" s="193" t="s">
        <v>91</v>
      </c>
      <c r="B796" s="194" t="s">
        <v>5103</v>
      </c>
      <c r="C796" s="138" t="s">
        <v>5104</v>
      </c>
      <c r="D796" s="138"/>
      <c r="E796" s="138"/>
      <c r="F796" s="104" t="s">
        <v>31</v>
      </c>
      <c r="G796" s="138"/>
      <c r="H796" s="195">
        <v>125</v>
      </c>
      <c r="I796" s="187"/>
    </row>
    <row r="797" ht="28.5" spans="1:9">
      <c r="A797" s="193" t="s">
        <v>84</v>
      </c>
      <c r="B797" s="194" t="s">
        <v>5105</v>
      </c>
      <c r="C797" s="138" t="s">
        <v>5106</v>
      </c>
      <c r="D797" s="138"/>
      <c r="E797" s="138"/>
      <c r="F797" s="104" t="s">
        <v>31</v>
      </c>
      <c r="G797" s="138"/>
      <c r="H797" s="195">
        <v>250</v>
      </c>
      <c r="I797" s="187"/>
    </row>
    <row r="798" ht="28.5" spans="1:9">
      <c r="A798" s="193" t="s">
        <v>84</v>
      </c>
      <c r="B798" s="194" t="s">
        <v>5107</v>
      </c>
      <c r="C798" s="138" t="s">
        <v>5108</v>
      </c>
      <c r="D798" s="138"/>
      <c r="E798" s="138"/>
      <c r="F798" s="104" t="s">
        <v>31</v>
      </c>
      <c r="G798" s="138"/>
      <c r="H798" s="195">
        <v>162.5</v>
      </c>
      <c r="I798" s="187"/>
    </row>
    <row r="799" ht="28.5" spans="1:9">
      <c r="A799" s="193" t="s">
        <v>84</v>
      </c>
      <c r="B799" s="194" t="s">
        <v>5109</v>
      </c>
      <c r="C799" s="138" t="s">
        <v>5110</v>
      </c>
      <c r="D799" s="138"/>
      <c r="E799" s="138"/>
      <c r="F799" s="104" t="s">
        <v>31</v>
      </c>
      <c r="G799" s="138"/>
      <c r="H799" s="195">
        <v>78</v>
      </c>
      <c r="I799" s="187"/>
    </row>
    <row r="800" spans="1:9">
      <c r="A800" s="193" t="s">
        <v>84</v>
      </c>
      <c r="B800" s="194" t="s">
        <v>5111</v>
      </c>
      <c r="C800" s="138" t="s">
        <v>5112</v>
      </c>
      <c r="D800" s="138"/>
      <c r="E800" s="138"/>
      <c r="F800" s="104" t="s">
        <v>31</v>
      </c>
      <c r="G800" s="138"/>
      <c r="H800" s="195">
        <v>15</v>
      </c>
      <c r="I800" s="187"/>
    </row>
    <row r="801" spans="1:9">
      <c r="A801" s="193" t="s">
        <v>84</v>
      </c>
      <c r="B801" s="194" t="s">
        <v>5113</v>
      </c>
      <c r="C801" s="138" t="s">
        <v>5114</v>
      </c>
      <c r="D801" s="138"/>
      <c r="E801" s="138"/>
      <c r="F801" s="104" t="s">
        <v>31</v>
      </c>
      <c r="G801" s="138"/>
      <c r="H801" s="195">
        <v>35</v>
      </c>
      <c r="I801" s="187"/>
    </row>
    <row r="802" spans="1:9">
      <c r="A802" s="193" t="s">
        <v>84</v>
      </c>
      <c r="B802" s="194" t="s">
        <v>5115</v>
      </c>
      <c r="C802" s="138" t="s">
        <v>5116</v>
      </c>
      <c r="D802" s="138"/>
      <c r="E802" s="138"/>
      <c r="F802" s="104" t="s">
        <v>31</v>
      </c>
      <c r="G802" s="138"/>
      <c r="H802" s="195">
        <v>100</v>
      </c>
      <c r="I802" s="187"/>
    </row>
    <row r="803" spans="1:9">
      <c r="A803" s="193" t="s">
        <v>84</v>
      </c>
      <c r="B803" s="194" t="s">
        <v>5117</v>
      </c>
      <c r="C803" s="138" t="s">
        <v>5118</v>
      </c>
      <c r="D803" s="138"/>
      <c r="E803" s="138" t="s">
        <v>5119</v>
      </c>
      <c r="F803" s="104" t="s">
        <v>31</v>
      </c>
      <c r="G803" s="138"/>
      <c r="H803" s="195">
        <v>97.5</v>
      </c>
      <c r="I803" s="187"/>
    </row>
    <row r="804" spans="1:9">
      <c r="A804" s="193" t="s">
        <v>84</v>
      </c>
      <c r="B804" s="194" t="s">
        <v>5120</v>
      </c>
      <c r="C804" s="138" t="s">
        <v>5121</v>
      </c>
      <c r="D804" s="138" t="s">
        <v>5122</v>
      </c>
      <c r="E804" s="138"/>
      <c r="F804" s="104" t="s">
        <v>31</v>
      </c>
      <c r="G804" s="138"/>
      <c r="H804" s="195">
        <v>370</v>
      </c>
      <c r="I804" s="206" t="s">
        <v>554</v>
      </c>
    </row>
    <row r="805" ht="42.75" spans="1:9">
      <c r="A805" s="193"/>
      <c r="B805" s="188" t="s">
        <v>5123</v>
      </c>
      <c r="C805" s="144" t="s">
        <v>5124</v>
      </c>
      <c r="D805" s="138"/>
      <c r="E805" s="138"/>
      <c r="F805" s="104"/>
      <c r="G805" s="138"/>
      <c r="H805" s="195"/>
      <c r="I805" s="208"/>
    </row>
    <row r="806" ht="28.5" spans="1:9">
      <c r="A806" s="193"/>
      <c r="B806" s="188" t="s">
        <v>5125</v>
      </c>
      <c r="C806" s="144" t="s">
        <v>5126</v>
      </c>
      <c r="D806" s="138"/>
      <c r="E806" s="138"/>
      <c r="F806" s="104"/>
      <c r="G806" s="138"/>
      <c r="H806" s="195"/>
      <c r="I806" s="208"/>
    </row>
    <row r="807" ht="28.5" spans="1:9">
      <c r="A807" s="193" t="s">
        <v>91</v>
      </c>
      <c r="B807" s="194" t="s">
        <v>5127</v>
      </c>
      <c r="C807" s="138" t="s">
        <v>5128</v>
      </c>
      <c r="D807" s="138" t="s">
        <v>5129</v>
      </c>
      <c r="E807" s="138"/>
      <c r="F807" s="104" t="s">
        <v>658</v>
      </c>
      <c r="G807" s="138"/>
      <c r="H807" s="195">
        <v>20</v>
      </c>
      <c r="I807" s="208"/>
    </row>
    <row r="808" ht="42.75" spans="1:9">
      <c r="A808" s="193" t="s">
        <v>91</v>
      </c>
      <c r="B808" s="194" t="s">
        <v>5130</v>
      </c>
      <c r="C808" s="138" t="s">
        <v>5131</v>
      </c>
      <c r="D808" s="138" t="s">
        <v>5132</v>
      </c>
      <c r="E808" s="138"/>
      <c r="F808" s="104" t="s">
        <v>31</v>
      </c>
      <c r="G808" s="138"/>
      <c r="H808" s="195">
        <v>6</v>
      </c>
      <c r="I808" s="206" t="s">
        <v>402</v>
      </c>
    </row>
    <row r="809" spans="1:9">
      <c r="A809" s="193" t="s">
        <v>91</v>
      </c>
      <c r="B809" s="194" t="s">
        <v>5133</v>
      </c>
      <c r="C809" s="138" t="s">
        <v>5134</v>
      </c>
      <c r="D809" s="138"/>
      <c r="E809" s="138"/>
      <c r="F809" s="104" t="s">
        <v>31</v>
      </c>
      <c r="G809" s="138"/>
      <c r="H809" s="195">
        <v>50</v>
      </c>
      <c r="I809" s="187"/>
    </row>
    <row r="810" spans="1:9">
      <c r="A810" s="193" t="s">
        <v>84</v>
      </c>
      <c r="B810" s="194" t="s">
        <v>5135</v>
      </c>
      <c r="C810" s="138" t="s">
        <v>5136</v>
      </c>
      <c r="D810" s="138" t="s">
        <v>5137</v>
      </c>
      <c r="E810" s="138"/>
      <c r="F810" s="104" t="s">
        <v>5138</v>
      </c>
      <c r="G810" s="138"/>
      <c r="H810" s="195">
        <v>30</v>
      </c>
      <c r="I810" s="187"/>
    </row>
    <row r="811" spans="1:9">
      <c r="A811" s="193" t="s">
        <v>91</v>
      </c>
      <c r="B811" s="194" t="s">
        <v>5139</v>
      </c>
      <c r="C811" s="138" t="s">
        <v>5140</v>
      </c>
      <c r="D811" s="138"/>
      <c r="E811" s="138"/>
      <c r="F811" s="104" t="s">
        <v>31</v>
      </c>
      <c r="G811" s="138" t="s">
        <v>5141</v>
      </c>
      <c r="H811" s="195">
        <v>60</v>
      </c>
      <c r="I811" s="187"/>
    </row>
    <row r="812" spans="1:9">
      <c r="A812" s="193" t="s">
        <v>91</v>
      </c>
      <c r="B812" s="194" t="s">
        <v>5142</v>
      </c>
      <c r="C812" s="138" t="s">
        <v>5143</v>
      </c>
      <c r="D812" s="138"/>
      <c r="E812" s="138"/>
      <c r="F812" s="104" t="s">
        <v>31</v>
      </c>
      <c r="G812" s="138"/>
      <c r="H812" s="195">
        <v>27</v>
      </c>
      <c r="I812" s="187"/>
    </row>
    <row r="813" spans="1:9">
      <c r="A813" s="193" t="s">
        <v>91</v>
      </c>
      <c r="B813" s="194" t="s">
        <v>5144</v>
      </c>
      <c r="C813" s="138" t="s">
        <v>5145</v>
      </c>
      <c r="D813" s="138"/>
      <c r="E813" s="138"/>
      <c r="F813" s="104" t="s">
        <v>31</v>
      </c>
      <c r="G813" s="138"/>
      <c r="H813" s="195">
        <v>10</v>
      </c>
      <c r="I813" s="187"/>
    </row>
    <row r="814" spans="1:9">
      <c r="A814" s="193" t="s">
        <v>84</v>
      </c>
      <c r="B814" s="194" t="s">
        <v>5146</v>
      </c>
      <c r="C814" s="138" t="s">
        <v>5147</v>
      </c>
      <c r="D814" s="138" t="s">
        <v>5148</v>
      </c>
      <c r="E814" s="138"/>
      <c r="F814" s="104" t="s">
        <v>31</v>
      </c>
      <c r="G814" s="138"/>
      <c r="H814" s="195">
        <v>84.5</v>
      </c>
      <c r="I814" s="187"/>
    </row>
    <row r="815" ht="28.5" spans="1:9">
      <c r="A815" s="193" t="s">
        <v>84</v>
      </c>
      <c r="B815" s="194" t="s">
        <v>5149</v>
      </c>
      <c r="C815" s="138" t="s">
        <v>5150</v>
      </c>
      <c r="D815" s="138" t="s">
        <v>5151</v>
      </c>
      <c r="E815" s="138"/>
      <c r="F815" s="104" t="s">
        <v>31</v>
      </c>
      <c r="G815" s="138"/>
      <c r="H815" s="195">
        <v>78</v>
      </c>
      <c r="I815" s="187"/>
    </row>
    <row r="816" ht="28.5" spans="1:9">
      <c r="A816" s="193" t="s">
        <v>84</v>
      </c>
      <c r="B816" s="194" t="s">
        <v>5152</v>
      </c>
      <c r="C816" s="138" t="s">
        <v>5153</v>
      </c>
      <c r="D816" s="138" t="s">
        <v>5154</v>
      </c>
      <c r="E816" s="138"/>
      <c r="F816" s="104" t="s">
        <v>31</v>
      </c>
      <c r="G816" s="138"/>
      <c r="H816" s="195">
        <v>19.5</v>
      </c>
      <c r="I816" s="187"/>
    </row>
    <row r="817" spans="1:9">
      <c r="A817" s="193" t="s">
        <v>84</v>
      </c>
      <c r="B817" s="194" t="s">
        <v>5155</v>
      </c>
      <c r="C817" s="138" t="s">
        <v>5156</v>
      </c>
      <c r="D817" s="138" t="s">
        <v>5157</v>
      </c>
      <c r="E817" s="138"/>
      <c r="F817" s="104" t="s">
        <v>31</v>
      </c>
      <c r="G817" s="138"/>
      <c r="H817" s="195">
        <v>26</v>
      </c>
      <c r="I817" s="187"/>
    </row>
    <row r="818" spans="1:9">
      <c r="A818" s="193" t="s">
        <v>91</v>
      </c>
      <c r="B818" s="194" t="s">
        <v>5158</v>
      </c>
      <c r="C818" s="138" t="s">
        <v>5159</v>
      </c>
      <c r="D818" s="138"/>
      <c r="E818" s="138"/>
      <c r="F818" s="104" t="s">
        <v>31</v>
      </c>
      <c r="G818" s="138"/>
      <c r="H818" s="195">
        <v>20</v>
      </c>
      <c r="I818" s="187"/>
    </row>
    <row r="819" spans="1:9">
      <c r="A819" s="193" t="s">
        <v>84</v>
      </c>
      <c r="B819" s="194" t="s">
        <v>5160</v>
      </c>
      <c r="C819" s="138" t="s">
        <v>5161</v>
      </c>
      <c r="D819" s="138" t="s">
        <v>5162</v>
      </c>
      <c r="E819" s="138"/>
      <c r="F819" s="104" t="s">
        <v>31</v>
      </c>
      <c r="G819" s="138"/>
      <c r="H819" s="195">
        <v>25</v>
      </c>
      <c r="I819" s="187"/>
    </row>
    <row r="820" spans="1:9">
      <c r="A820" s="193" t="s">
        <v>84</v>
      </c>
      <c r="B820" s="194" t="s">
        <v>5163</v>
      </c>
      <c r="C820" s="138" t="s">
        <v>5164</v>
      </c>
      <c r="D820" s="138"/>
      <c r="E820" s="138"/>
      <c r="F820" s="104" t="s">
        <v>31</v>
      </c>
      <c r="G820" s="138"/>
      <c r="H820" s="195">
        <v>130</v>
      </c>
      <c r="I820" s="187"/>
    </row>
    <row r="821" spans="1:9">
      <c r="A821" s="193" t="s">
        <v>84</v>
      </c>
      <c r="B821" s="194" t="s">
        <v>5165</v>
      </c>
      <c r="C821" s="138" t="s">
        <v>5166</v>
      </c>
      <c r="D821" s="138"/>
      <c r="E821" s="138"/>
      <c r="F821" s="104" t="s">
        <v>31</v>
      </c>
      <c r="G821" s="138"/>
      <c r="H821" s="195">
        <v>25</v>
      </c>
      <c r="I821" s="187"/>
    </row>
    <row r="822" spans="1:9">
      <c r="A822" s="193" t="s">
        <v>84</v>
      </c>
      <c r="B822" s="194" t="s">
        <v>5167</v>
      </c>
      <c r="C822" s="138" t="s">
        <v>5168</v>
      </c>
      <c r="D822" s="138" t="s">
        <v>5169</v>
      </c>
      <c r="E822" s="138"/>
      <c r="F822" s="104" t="s">
        <v>31</v>
      </c>
      <c r="G822" s="138"/>
      <c r="H822" s="195">
        <v>91</v>
      </c>
      <c r="I822" s="187"/>
    </row>
    <row r="823" spans="1:9">
      <c r="A823" s="193" t="s">
        <v>84</v>
      </c>
      <c r="B823" s="194" t="s">
        <v>5170</v>
      </c>
      <c r="C823" s="138" t="s">
        <v>5171</v>
      </c>
      <c r="D823" s="138" t="s">
        <v>5172</v>
      </c>
      <c r="E823" s="138"/>
      <c r="F823" s="104" t="s">
        <v>31</v>
      </c>
      <c r="G823" s="138"/>
      <c r="H823" s="195">
        <v>210</v>
      </c>
      <c r="I823" s="187"/>
    </row>
    <row r="824" spans="1:9">
      <c r="A824" s="193" t="s">
        <v>84</v>
      </c>
      <c r="B824" s="194" t="s">
        <v>5173</v>
      </c>
      <c r="C824" s="138" t="s">
        <v>5174</v>
      </c>
      <c r="D824" s="138"/>
      <c r="E824" s="138"/>
      <c r="F824" s="104" t="s">
        <v>31</v>
      </c>
      <c r="G824" s="138"/>
      <c r="H824" s="195">
        <v>30</v>
      </c>
      <c r="I824" s="187"/>
    </row>
    <row r="825" spans="1:9">
      <c r="A825" s="193" t="s">
        <v>84</v>
      </c>
      <c r="B825" s="194" t="s">
        <v>5175</v>
      </c>
      <c r="C825" s="138" t="s">
        <v>5176</v>
      </c>
      <c r="D825" s="138"/>
      <c r="E825" s="138"/>
      <c r="F825" s="104" t="s">
        <v>31</v>
      </c>
      <c r="G825" s="138"/>
      <c r="H825" s="195">
        <v>156</v>
      </c>
      <c r="I825" s="187"/>
    </row>
    <row r="826" spans="1:9">
      <c r="A826" s="193" t="s">
        <v>84</v>
      </c>
      <c r="B826" s="194" t="s">
        <v>5177</v>
      </c>
      <c r="C826" s="138" t="s">
        <v>5178</v>
      </c>
      <c r="D826" s="138"/>
      <c r="E826" s="138"/>
      <c r="F826" s="104" t="s">
        <v>31</v>
      </c>
      <c r="G826" s="138"/>
      <c r="H826" s="195">
        <v>125</v>
      </c>
      <c r="I826" s="187"/>
    </row>
    <row r="827" ht="28.5" spans="1:9">
      <c r="A827" s="193" t="s">
        <v>84</v>
      </c>
      <c r="B827" s="194" t="s">
        <v>5179</v>
      </c>
      <c r="C827" s="138" t="s">
        <v>5180</v>
      </c>
      <c r="D827" s="209" t="s">
        <v>5181</v>
      </c>
      <c r="E827" s="209" t="s">
        <v>5182</v>
      </c>
      <c r="F827" s="209" t="s">
        <v>658</v>
      </c>
      <c r="G827" s="209" t="s">
        <v>5183</v>
      </c>
      <c r="H827" s="147">
        <v>36</v>
      </c>
      <c r="I827" s="206" t="s">
        <v>5184</v>
      </c>
    </row>
    <row r="828" ht="28.5" spans="1:9">
      <c r="A828" s="193" t="s">
        <v>84</v>
      </c>
      <c r="B828" s="194" t="s">
        <v>5185</v>
      </c>
      <c r="C828" s="138" t="s">
        <v>5186</v>
      </c>
      <c r="D828" s="138"/>
      <c r="E828" s="138"/>
      <c r="F828" s="104" t="s">
        <v>31</v>
      </c>
      <c r="G828" s="138"/>
      <c r="H828" s="195">
        <v>130</v>
      </c>
      <c r="I828" s="187"/>
    </row>
    <row r="829" ht="28.5" spans="1:9">
      <c r="A829" s="193" t="s">
        <v>84</v>
      </c>
      <c r="B829" s="194" t="s">
        <v>5187</v>
      </c>
      <c r="C829" s="138" t="s">
        <v>5188</v>
      </c>
      <c r="D829" s="138"/>
      <c r="E829" s="138"/>
      <c r="F829" s="104" t="s">
        <v>31</v>
      </c>
      <c r="G829" s="138"/>
      <c r="H829" s="195">
        <v>1200</v>
      </c>
      <c r="I829" s="187"/>
    </row>
    <row r="830" ht="42.75" spans="1:9">
      <c r="A830" s="193" t="s">
        <v>91</v>
      </c>
      <c r="B830" s="194" t="s">
        <v>5189</v>
      </c>
      <c r="C830" s="138" t="s">
        <v>5190</v>
      </c>
      <c r="D830" s="138" t="s">
        <v>5191</v>
      </c>
      <c r="E830" s="138"/>
      <c r="F830" s="104" t="s">
        <v>31</v>
      </c>
      <c r="G830" s="138"/>
      <c r="H830" s="195">
        <v>10</v>
      </c>
      <c r="I830" s="187"/>
    </row>
    <row r="831" spans="1:9">
      <c r="A831" s="193" t="s">
        <v>91</v>
      </c>
      <c r="B831" s="194" t="s">
        <v>5192</v>
      </c>
      <c r="C831" s="138" t="s">
        <v>5193</v>
      </c>
      <c r="D831" s="138"/>
      <c r="E831" s="138"/>
      <c r="F831" s="104" t="s">
        <v>31</v>
      </c>
      <c r="G831" s="138"/>
      <c r="H831" s="195">
        <v>10</v>
      </c>
      <c r="I831" s="187"/>
    </row>
    <row r="832" spans="1:9">
      <c r="A832" s="193" t="s">
        <v>91</v>
      </c>
      <c r="B832" s="194" t="s">
        <v>5194</v>
      </c>
      <c r="C832" s="138" t="s">
        <v>5195</v>
      </c>
      <c r="D832" s="138"/>
      <c r="E832" s="138"/>
      <c r="F832" s="104" t="s">
        <v>31</v>
      </c>
      <c r="G832" s="138"/>
      <c r="H832" s="195">
        <v>12</v>
      </c>
      <c r="I832" s="187"/>
    </row>
    <row r="833" spans="1:9">
      <c r="A833" s="193" t="s">
        <v>91</v>
      </c>
      <c r="B833" s="194" t="s">
        <v>5196</v>
      </c>
      <c r="C833" s="138" t="s">
        <v>5197</v>
      </c>
      <c r="D833" s="138"/>
      <c r="E833" s="138"/>
      <c r="F833" s="104" t="s">
        <v>31</v>
      </c>
      <c r="G833" s="138"/>
      <c r="H833" s="195">
        <v>30</v>
      </c>
      <c r="I833" s="187"/>
    </row>
    <row r="834" spans="1:9">
      <c r="A834" s="193" t="s">
        <v>91</v>
      </c>
      <c r="B834" s="194" t="s">
        <v>5198</v>
      </c>
      <c r="C834" s="138" t="s">
        <v>5199</v>
      </c>
      <c r="D834" s="138"/>
      <c r="E834" s="138"/>
      <c r="F834" s="104" t="s">
        <v>31</v>
      </c>
      <c r="G834" s="138"/>
      <c r="H834" s="195">
        <v>100</v>
      </c>
      <c r="I834" s="187"/>
    </row>
    <row r="835" ht="28.5" spans="1:9">
      <c r="A835" s="193" t="s">
        <v>91</v>
      </c>
      <c r="B835" s="194" t="s">
        <v>5200</v>
      </c>
      <c r="C835" s="138" t="s">
        <v>5201</v>
      </c>
      <c r="D835" s="138" t="s">
        <v>5202</v>
      </c>
      <c r="E835" s="138"/>
      <c r="F835" s="104" t="s">
        <v>31</v>
      </c>
      <c r="G835" s="138"/>
      <c r="H835" s="195">
        <v>60</v>
      </c>
      <c r="I835" s="187"/>
    </row>
    <row r="836" spans="1:9">
      <c r="A836" s="193" t="s">
        <v>91</v>
      </c>
      <c r="B836" s="194" t="s">
        <v>5203</v>
      </c>
      <c r="C836" s="138" t="s">
        <v>5204</v>
      </c>
      <c r="D836" s="138"/>
      <c r="E836" s="138"/>
      <c r="F836" s="104" t="s">
        <v>31</v>
      </c>
      <c r="G836" s="138"/>
      <c r="H836" s="195">
        <v>100</v>
      </c>
      <c r="I836" s="187"/>
    </row>
    <row r="837" ht="28.5" spans="1:9">
      <c r="A837" s="193" t="s">
        <v>84</v>
      </c>
      <c r="B837" s="194" t="s">
        <v>5205</v>
      </c>
      <c r="C837" s="138" t="s">
        <v>5206</v>
      </c>
      <c r="D837" s="138" t="s">
        <v>5207</v>
      </c>
      <c r="E837" s="138"/>
      <c r="F837" s="104" t="s">
        <v>31</v>
      </c>
      <c r="G837" s="138"/>
      <c r="H837" s="117" t="s">
        <v>5208</v>
      </c>
      <c r="I837" s="187"/>
    </row>
    <row r="838" spans="1:9">
      <c r="A838" s="193" t="s">
        <v>84</v>
      </c>
      <c r="B838" s="194" t="s">
        <v>5209</v>
      </c>
      <c r="C838" s="138" t="s">
        <v>5210</v>
      </c>
      <c r="D838" s="138" t="s">
        <v>5211</v>
      </c>
      <c r="E838" s="138"/>
      <c r="F838" s="104" t="s">
        <v>31</v>
      </c>
      <c r="G838" s="138"/>
      <c r="H838" s="195">
        <v>220</v>
      </c>
      <c r="I838" s="187"/>
    </row>
    <row r="839" spans="1:9">
      <c r="A839" s="193" t="s">
        <v>91</v>
      </c>
      <c r="B839" s="194" t="s">
        <v>5212</v>
      </c>
      <c r="C839" s="138" t="s">
        <v>5213</v>
      </c>
      <c r="D839" s="138"/>
      <c r="E839" s="138"/>
      <c r="F839" s="104" t="s">
        <v>31</v>
      </c>
      <c r="G839" s="138"/>
      <c r="H839" s="195">
        <v>25</v>
      </c>
      <c r="I839" s="187"/>
    </row>
    <row r="840" ht="28.5" spans="1:9">
      <c r="A840" s="193" t="s">
        <v>91</v>
      </c>
      <c r="B840" s="194" t="s">
        <v>5214</v>
      </c>
      <c r="C840" s="138" t="s">
        <v>5215</v>
      </c>
      <c r="D840" s="138"/>
      <c r="E840" s="138"/>
      <c r="F840" s="104" t="s">
        <v>31</v>
      </c>
      <c r="G840" s="138"/>
      <c r="H840" s="195">
        <v>60</v>
      </c>
      <c r="I840" s="187"/>
    </row>
    <row r="841" spans="1:9">
      <c r="A841" s="193" t="s">
        <v>84</v>
      </c>
      <c r="B841" s="194" t="s">
        <v>5216</v>
      </c>
      <c r="C841" s="138" t="s">
        <v>5217</v>
      </c>
      <c r="D841" s="138"/>
      <c r="E841" s="138"/>
      <c r="F841" s="104" t="s">
        <v>31</v>
      </c>
      <c r="G841" s="138"/>
      <c r="H841" s="195">
        <v>300</v>
      </c>
      <c r="I841" s="187"/>
    </row>
    <row r="842" spans="1:9">
      <c r="A842" s="193" t="s">
        <v>91</v>
      </c>
      <c r="B842" s="194" t="s">
        <v>5218</v>
      </c>
      <c r="C842" s="138" t="s">
        <v>5219</v>
      </c>
      <c r="D842" s="138" t="s">
        <v>5220</v>
      </c>
      <c r="E842" s="138"/>
      <c r="F842" s="104" t="s">
        <v>31</v>
      </c>
      <c r="G842" s="138"/>
      <c r="H842" s="195">
        <v>125</v>
      </c>
      <c r="I842" s="187"/>
    </row>
    <row r="843" ht="28.5" spans="1:9">
      <c r="A843" s="193" t="s">
        <v>84</v>
      </c>
      <c r="B843" s="194" t="s">
        <v>5221</v>
      </c>
      <c r="C843" s="138" t="s">
        <v>5222</v>
      </c>
      <c r="D843" s="138"/>
      <c r="E843" s="138"/>
      <c r="F843" s="104" t="s">
        <v>31</v>
      </c>
      <c r="G843" s="138"/>
      <c r="H843" s="195">
        <v>125</v>
      </c>
      <c r="I843" s="187"/>
    </row>
    <row r="844" ht="99.75" customHeight="1" spans="1:9">
      <c r="A844" s="201" t="s">
        <v>91</v>
      </c>
      <c r="B844" s="202" t="s">
        <v>5223</v>
      </c>
      <c r="C844" s="203" t="s">
        <v>5224</v>
      </c>
      <c r="D844" s="214" t="s">
        <v>5225</v>
      </c>
      <c r="E844" s="203"/>
      <c r="F844" s="204" t="s">
        <v>31</v>
      </c>
      <c r="G844" s="203" t="s">
        <v>5226</v>
      </c>
      <c r="H844" s="205">
        <v>125</v>
      </c>
      <c r="I844" s="187"/>
    </row>
    <row r="845" spans="1:9">
      <c r="A845" s="193" t="s">
        <v>84</v>
      </c>
      <c r="B845" s="194" t="s">
        <v>5227</v>
      </c>
      <c r="C845" s="138" t="s">
        <v>5228</v>
      </c>
      <c r="D845" s="138"/>
      <c r="E845" s="138"/>
      <c r="F845" s="104" t="s">
        <v>31</v>
      </c>
      <c r="G845" s="138"/>
      <c r="H845" s="195">
        <v>1200</v>
      </c>
      <c r="I845" s="187"/>
    </row>
    <row r="846" ht="28.5" spans="1:9">
      <c r="A846" s="193" t="s">
        <v>84</v>
      </c>
      <c r="B846" s="194" t="s">
        <v>5229</v>
      </c>
      <c r="C846" s="138" t="s">
        <v>5230</v>
      </c>
      <c r="D846" s="138"/>
      <c r="E846" s="138"/>
      <c r="F846" s="104" t="s">
        <v>31</v>
      </c>
      <c r="G846" s="138"/>
      <c r="H846" s="195">
        <v>390</v>
      </c>
      <c r="I846" s="187"/>
    </row>
    <row r="847" spans="1:9">
      <c r="A847" s="193" t="s">
        <v>84</v>
      </c>
      <c r="B847" s="194" t="s">
        <v>5231</v>
      </c>
      <c r="C847" s="138" t="s">
        <v>5232</v>
      </c>
      <c r="D847" s="138"/>
      <c r="E847" s="138"/>
      <c r="F847" s="104" t="s">
        <v>31</v>
      </c>
      <c r="G847" s="138"/>
      <c r="H847" s="195">
        <v>3600</v>
      </c>
      <c r="I847" s="187"/>
    </row>
    <row r="848" spans="1:9">
      <c r="A848" s="193" t="s">
        <v>84</v>
      </c>
      <c r="B848" s="194" t="s">
        <v>5233</v>
      </c>
      <c r="C848" s="138" t="s">
        <v>5234</v>
      </c>
      <c r="D848" s="138"/>
      <c r="E848" s="138"/>
      <c r="F848" s="104" t="s">
        <v>31</v>
      </c>
      <c r="G848" s="138" t="s">
        <v>5235</v>
      </c>
      <c r="H848" s="195">
        <v>1200</v>
      </c>
      <c r="I848" s="187"/>
    </row>
    <row r="849" ht="28.5" spans="1:9">
      <c r="A849" s="193" t="s">
        <v>84</v>
      </c>
      <c r="B849" s="194" t="s">
        <v>5236</v>
      </c>
      <c r="C849" s="138" t="s">
        <v>5237</v>
      </c>
      <c r="D849" s="138"/>
      <c r="E849" s="138"/>
      <c r="F849" s="104" t="s">
        <v>31</v>
      </c>
      <c r="G849" s="138"/>
      <c r="H849" s="195">
        <v>3600</v>
      </c>
      <c r="I849" s="187"/>
    </row>
    <row r="850" spans="1:9">
      <c r="A850" s="193" t="s">
        <v>84</v>
      </c>
      <c r="B850" s="194" t="s">
        <v>5238</v>
      </c>
      <c r="C850" s="138" t="s">
        <v>5239</v>
      </c>
      <c r="D850" s="138"/>
      <c r="E850" s="138"/>
      <c r="F850" s="104" t="s">
        <v>31</v>
      </c>
      <c r="G850" s="138"/>
      <c r="H850" s="195">
        <v>1500</v>
      </c>
      <c r="I850" s="187"/>
    </row>
    <row r="851" spans="1:9">
      <c r="A851" s="193" t="s">
        <v>84</v>
      </c>
      <c r="B851" s="194" t="s">
        <v>5240</v>
      </c>
      <c r="C851" s="138" t="s">
        <v>5241</v>
      </c>
      <c r="D851" s="138"/>
      <c r="E851" s="138" t="s">
        <v>5242</v>
      </c>
      <c r="F851" s="104" t="s">
        <v>31</v>
      </c>
      <c r="G851" s="138"/>
      <c r="H851" s="195">
        <v>900</v>
      </c>
      <c r="I851" s="187"/>
    </row>
    <row r="852" spans="1:9">
      <c r="A852" s="193" t="s">
        <v>84</v>
      </c>
      <c r="B852" s="194" t="s">
        <v>5243</v>
      </c>
      <c r="C852" s="138" t="s">
        <v>5244</v>
      </c>
      <c r="D852" s="138"/>
      <c r="E852" s="138" t="s">
        <v>5242</v>
      </c>
      <c r="F852" s="104" t="s">
        <v>31</v>
      </c>
      <c r="G852" s="138"/>
      <c r="H852" s="195">
        <v>250</v>
      </c>
      <c r="I852" s="187"/>
    </row>
    <row r="853" spans="1:9">
      <c r="A853" s="193" t="s">
        <v>84</v>
      </c>
      <c r="B853" s="194" t="s">
        <v>5245</v>
      </c>
      <c r="C853" s="138" t="s">
        <v>5246</v>
      </c>
      <c r="D853" s="138" t="s">
        <v>5247</v>
      </c>
      <c r="E853" s="138"/>
      <c r="F853" s="104" t="s">
        <v>31</v>
      </c>
      <c r="G853" s="138"/>
      <c r="H853" s="195">
        <v>220</v>
      </c>
      <c r="I853" s="187"/>
    </row>
    <row r="854" spans="1:9">
      <c r="A854" s="193" t="s">
        <v>84</v>
      </c>
      <c r="B854" s="194" t="s">
        <v>5248</v>
      </c>
      <c r="C854" s="138" t="s">
        <v>5249</v>
      </c>
      <c r="D854" s="209" t="s">
        <v>4649</v>
      </c>
      <c r="E854" s="209"/>
      <c r="F854" s="209" t="s">
        <v>31</v>
      </c>
      <c r="G854" s="209" t="s">
        <v>5250</v>
      </c>
      <c r="H854" s="147">
        <v>78</v>
      </c>
      <c r="I854" s="200" t="s">
        <v>318</v>
      </c>
    </row>
    <row r="855" spans="1:9">
      <c r="A855" s="193" t="s">
        <v>84</v>
      </c>
      <c r="B855" s="194" t="s">
        <v>5251</v>
      </c>
      <c r="C855" s="135" t="s">
        <v>5252</v>
      </c>
      <c r="D855" s="138" t="s">
        <v>5253</v>
      </c>
      <c r="E855" s="138"/>
      <c r="F855" s="104" t="s">
        <v>31</v>
      </c>
      <c r="G855" s="138"/>
      <c r="H855" s="195">
        <v>120</v>
      </c>
      <c r="I855" s="187"/>
    </row>
    <row r="856" ht="42.75" spans="1:9">
      <c r="A856" s="193" t="s">
        <v>84</v>
      </c>
      <c r="B856" s="194" t="s">
        <v>5254</v>
      </c>
      <c r="C856" s="138" t="s">
        <v>5255</v>
      </c>
      <c r="D856" s="209" t="s">
        <v>5256</v>
      </c>
      <c r="E856" s="138"/>
      <c r="F856" s="104" t="s">
        <v>31</v>
      </c>
      <c r="G856" s="138"/>
      <c r="H856" s="147">
        <v>156</v>
      </c>
      <c r="I856" s="200" t="s">
        <v>318</v>
      </c>
    </row>
    <row r="857" spans="1:9">
      <c r="A857" s="193" t="s">
        <v>84</v>
      </c>
      <c r="B857" s="194" t="s">
        <v>5257</v>
      </c>
      <c r="C857" s="138" t="s">
        <v>5258</v>
      </c>
      <c r="D857" s="138"/>
      <c r="E857" s="138"/>
      <c r="F857" s="104" t="s">
        <v>31</v>
      </c>
      <c r="G857" s="138"/>
      <c r="H857" s="195">
        <v>130</v>
      </c>
      <c r="I857" s="187"/>
    </row>
    <row r="858" spans="1:9">
      <c r="A858" s="193" t="s">
        <v>84</v>
      </c>
      <c r="B858" s="194" t="s">
        <v>5259</v>
      </c>
      <c r="C858" s="138" t="s">
        <v>5260</v>
      </c>
      <c r="D858" s="138"/>
      <c r="E858" s="138"/>
      <c r="F858" s="104" t="s">
        <v>31</v>
      </c>
      <c r="G858" s="138"/>
      <c r="H858" s="195">
        <v>325</v>
      </c>
      <c r="I858" s="187"/>
    </row>
    <row r="859" ht="57" spans="1:11">
      <c r="A859" s="193" t="s">
        <v>84</v>
      </c>
      <c r="B859" s="194" t="s">
        <v>5261</v>
      </c>
      <c r="C859" s="138" t="s">
        <v>5262</v>
      </c>
      <c r="D859" s="138" t="s">
        <v>5263</v>
      </c>
      <c r="E859" s="215"/>
      <c r="F859" s="104" t="s">
        <v>31</v>
      </c>
      <c r="G859" s="209" t="s">
        <v>5264</v>
      </c>
      <c r="H859" s="147" t="s">
        <v>5265</v>
      </c>
      <c r="I859" s="200" t="s">
        <v>318</v>
      </c>
      <c r="K859" s="98"/>
    </row>
    <row r="860" spans="1:9">
      <c r="A860" s="193" t="s">
        <v>84</v>
      </c>
      <c r="B860" s="194" t="s">
        <v>5266</v>
      </c>
      <c r="C860" s="138" t="s">
        <v>5267</v>
      </c>
      <c r="D860" s="138"/>
      <c r="E860" s="138"/>
      <c r="F860" s="104" t="s">
        <v>31</v>
      </c>
      <c r="G860" s="138"/>
      <c r="H860" s="195">
        <v>156</v>
      </c>
      <c r="I860" s="187"/>
    </row>
    <row r="861" spans="1:9">
      <c r="A861" s="193" t="s">
        <v>84</v>
      </c>
      <c r="B861" s="194" t="s">
        <v>5268</v>
      </c>
      <c r="C861" s="138" t="s">
        <v>5269</v>
      </c>
      <c r="D861" s="138" t="s">
        <v>5270</v>
      </c>
      <c r="E861" s="138" t="s">
        <v>5271</v>
      </c>
      <c r="F861" s="104" t="s">
        <v>31</v>
      </c>
      <c r="G861" s="138"/>
      <c r="H861" s="195">
        <v>143</v>
      </c>
      <c r="I861" s="187"/>
    </row>
    <row r="862" spans="1:9">
      <c r="A862" s="193" t="s">
        <v>84</v>
      </c>
      <c r="B862" s="194" t="s">
        <v>5272</v>
      </c>
      <c r="C862" s="138" t="s">
        <v>5273</v>
      </c>
      <c r="D862" s="138" t="s">
        <v>5274</v>
      </c>
      <c r="E862" s="138"/>
      <c r="F862" s="104" t="s">
        <v>31</v>
      </c>
      <c r="G862" s="138"/>
      <c r="H862" s="195">
        <v>32.5</v>
      </c>
      <c r="I862" s="187"/>
    </row>
    <row r="863" spans="1:9">
      <c r="A863" s="193" t="s">
        <v>84</v>
      </c>
      <c r="B863" s="194" t="s">
        <v>5275</v>
      </c>
      <c r="C863" s="138" t="s">
        <v>5276</v>
      </c>
      <c r="D863" s="138" t="s">
        <v>5277</v>
      </c>
      <c r="E863" s="138"/>
      <c r="F863" s="104" t="s">
        <v>31</v>
      </c>
      <c r="G863" s="138"/>
      <c r="H863" s="195">
        <v>9.1</v>
      </c>
      <c r="I863" s="187"/>
    </row>
    <row r="864" ht="28.5" spans="1:9">
      <c r="A864" s="193" t="s">
        <v>84</v>
      </c>
      <c r="B864" s="194" t="s">
        <v>5278</v>
      </c>
      <c r="C864" s="135" t="s">
        <v>5279</v>
      </c>
      <c r="D864" s="187"/>
      <c r="E864" s="187"/>
      <c r="F864" s="104" t="s">
        <v>31</v>
      </c>
      <c r="G864" s="187"/>
      <c r="H864" s="216">
        <v>1200</v>
      </c>
      <c r="I864" s="206" t="s">
        <v>1878</v>
      </c>
    </row>
    <row r="865" ht="28.5" spans="1:9">
      <c r="A865" s="193" t="s">
        <v>84</v>
      </c>
      <c r="B865" s="194" t="s">
        <v>5280</v>
      </c>
      <c r="C865" s="135" t="s">
        <v>5281</v>
      </c>
      <c r="D865" s="135" t="s">
        <v>5282</v>
      </c>
      <c r="E865" s="187"/>
      <c r="F865" s="104" t="s">
        <v>31</v>
      </c>
      <c r="G865" s="187"/>
      <c r="H865" s="216">
        <v>1000</v>
      </c>
      <c r="I865" s="206" t="s">
        <v>1878</v>
      </c>
    </row>
    <row r="866" s="155" customFormat="1" spans="1:10">
      <c r="A866" s="193" t="s">
        <v>84</v>
      </c>
      <c r="B866" s="194" t="s">
        <v>5283</v>
      </c>
      <c r="C866" s="135" t="s">
        <v>5284</v>
      </c>
      <c r="D866" s="187"/>
      <c r="E866" s="187"/>
      <c r="F866" s="104" t="s">
        <v>31</v>
      </c>
      <c r="G866" s="187"/>
      <c r="H866" s="216">
        <v>1000</v>
      </c>
      <c r="I866" s="206" t="s">
        <v>1878</v>
      </c>
      <c r="J866"/>
    </row>
    <row r="867" s="155" customFormat="1" spans="1:10">
      <c r="A867" s="193" t="s">
        <v>84</v>
      </c>
      <c r="B867" s="194" t="s">
        <v>5285</v>
      </c>
      <c r="C867" s="135" t="s">
        <v>5286</v>
      </c>
      <c r="D867" s="135" t="s">
        <v>5287</v>
      </c>
      <c r="E867" s="187"/>
      <c r="F867" s="104" t="s">
        <v>4578</v>
      </c>
      <c r="G867" s="135" t="s">
        <v>5288</v>
      </c>
      <c r="H867" s="216">
        <v>700</v>
      </c>
      <c r="I867" s="206" t="s">
        <v>554</v>
      </c>
      <c r="J867"/>
    </row>
    <row r="868" s="155" customFormat="1" spans="1:10">
      <c r="A868" s="193" t="s">
        <v>84</v>
      </c>
      <c r="B868" s="194" t="s">
        <v>5289</v>
      </c>
      <c r="C868" s="135" t="s">
        <v>5290</v>
      </c>
      <c r="D868" s="135" t="s">
        <v>5291</v>
      </c>
      <c r="E868" s="187"/>
      <c r="F868" s="104" t="s">
        <v>31</v>
      </c>
      <c r="G868" s="187"/>
      <c r="H868" s="216">
        <v>1000</v>
      </c>
      <c r="I868" s="206" t="s">
        <v>554</v>
      </c>
      <c r="J868"/>
    </row>
    <row r="869" ht="28.5" spans="1:9">
      <c r="A869" s="193" t="s">
        <v>84</v>
      </c>
      <c r="B869" s="194" t="s">
        <v>5292</v>
      </c>
      <c r="C869" s="138" t="s">
        <v>5293</v>
      </c>
      <c r="D869" s="138" t="s">
        <v>5294</v>
      </c>
      <c r="E869" s="138"/>
      <c r="F869" s="104" t="s">
        <v>31</v>
      </c>
      <c r="G869" s="138"/>
      <c r="H869" s="195">
        <v>130</v>
      </c>
      <c r="I869" s="206" t="s">
        <v>1473</v>
      </c>
    </row>
    <row r="870" ht="28.5" spans="1:9">
      <c r="A870" s="193" t="s">
        <v>84</v>
      </c>
      <c r="B870" s="194" t="s">
        <v>5295</v>
      </c>
      <c r="C870" s="138" t="s">
        <v>5296</v>
      </c>
      <c r="D870" s="138" t="s">
        <v>5297</v>
      </c>
      <c r="E870" s="217"/>
      <c r="F870" s="138" t="s">
        <v>31</v>
      </c>
      <c r="G870" s="138" t="s">
        <v>5298</v>
      </c>
      <c r="H870" s="195">
        <v>500</v>
      </c>
      <c r="I870" s="206" t="s">
        <v>554</v>
      </c>
    </row>
    <row r="871" ht="28.5" spans="1:9">
      <c r="A871" s="193" t="s">
        <v>84</v>
      </c>
      <c r="B871" s="194" t="s">
        <v>5299</v>
      </c>
      <c r="C871" s="138" t="s">
        <v>5300</v>
      </c>
      <c r="D871" s="138"/>
      <c r="E871" s="138"/>
      <c r="F871" s="104" t="s">
        <v>31</v>
      </c>
      <c r="G871" s="138"/>
      <c r="H871" s="195">
        <v>150</v>
      </c>
      <c r="I871" s="206" t="s">
        <v>1473</v>
      </c>
    </row>
    <row r="872" spans="1:9">
      <c r="A872" s="193"/>
      <c r="B872" s="188" t="s">
        <v>5301</v>
      </c>
      <c r="C872" s="144" t="s">
        <v>5302</v>
      </c>
      <c r="D872" s="138"/>
      <c r="E872" s="138"/>
      <c r="F872" s="104"/>
      <c r="G872" s="138"/>
      <c r="H872" s="195"/>
      <c r="I872" s="208"/>
    </row>
    <row r="873" spans="1:9">
      <c r="A873" s="193" t="s">
        <v>84</v>
      </c>
      <c r="B873" s="194" t="s">
        <v>5303</v>
      </c>
      <c r="C873" s="138" t="s">
        <v>5304</v>
      </c>
      <c r="D873" s="138"/>
      <c r="E873" s="138"/>
      <c r="F873" s="104" t="s">
        <v>222</v>
      </c>
      <c r="G873" s="138"/>
      <c r="H873" s="195">
        <v>1.3</v>
      </c>
      <c r="I873" s="208"/>
    </row>
    <row r="874" ht="18" customHeight="1" spans="1:9">
      <c r="A874" s="193" t="s">
        <v>91</v>
      </c>
      <c r="B874" s="194" t="s">
        <v>5305</v>
      </c>
      <c r="C874" s="138" t="s">
        <v>5306</v>
      </c>
      <c r="D874" s="138"/>
      <c r="E874" s="138"/>
      <c r="F874" s="104" t="s">
        <v>31</v>
      </c>
      <c r="G874" s="138"/>
      <c r="H874" s="195">
        <v>30</v>
      </c>
      <c r="I874" s="208"/>
    </row>
    <row r="875" ht="16.5" customHeight="1" spans="1:9">
      <c r="A875" s="193" t="s">
        <v>84</v>
      </c>
      <c r="B875" s="194" t="s">
        <v>5307</v>
      </c>
      <c r="C875" s="138" t="s">
        <v>5308</v>
      </c>
      <c r="D875" s="138"/>
      <c r="E875" s="138"/>
      <c r="F875" s="104" t="s">
        <v>31</v>
      </c>
      <c r="G875" s="138"/>
      <c r="H875" s="195">
        <v>117</v>
      </c>
      <c r="I875" s="208"/>
    </row>
    <row r="876" ht="25.5" customHeight="1" spans="1:9">
      <c r="A876" s="193" t="s">
        <v>84</v>
      </c>
      <c r="B876" s="194" t="s">
        <v>5309</v>
      </c>
      <c r="C876" s="138" t="s">
        <v>5310</v>
      </c>
      <c r="D876" s="138"/>
      <c r="E876" s="138"/>
      <c r="F876" s="104" t="s">
        <v>31</v>
      </c>
      <c r="G876" s="138"/>
      <c r="H876" s="195">
        <v>52</v>
      </c>
      <c r="I876" s="208"/>
    </row>
    <row r="877" ht="27.75" customHeight="1" spans="1:9">
      <c r="A877" s="193" t="s">
        <v>84</v>
      </c>
      <c r="B877" s="194" t="s">
        <v>5311</v>
      </c>
      <c r="C877" s="138" t="s">
        <v>5312</v>
      </c>
      <c r="D877" s="138"/>
      <c r="E877" s="138"/>
      <c r="F877" s="104" t="s">
        <v>31</v>
      </c>
      <c r="G877" s="138"/>
      <c r="H877" s="195">
        <v>26</v>
      </c>
      <c r="I877" s="187"/>
    </row>
    <row r="878" spans="1:9">
      <c r="A878" s="193" t="s">
        <v>84</v>
      </c>
      <c r="B878" s="194" t="s">
        <v>5313</v>
      </c>
      <c r="C878" s="138" t="s">
        <v>5314</v>
      </c>
      <c r="D878" s="138"/>
      <c r="E878" s="138"/>
      <c r="F878" s="104" t="s">
        <v>31</v>
      </c>
      <c r="G878" s="138"/>
      <c r="H878" s="195">
        <v>32.5</v>
      </c>
      <c r="I878" s="187"/>
    </row>
    <row r="879" ht="60" customHeight="1" spans="1:9">
      <c r="A879" s="193" t="s">
        <v>84</v>
      </c>
      <c r="B879" s="194" t="s">
        <v>5315</v>
      </c>
      <c r="C879" s="138" t="s">
        <v>5316</v>
      </c>
      <c r="D879" s="138" t="s">
        <v>5317</v>
      </c>
      <c r="E879" s="138"/>
      <c r="F879" s="104" t="s">
        <v>222</v>
      </c>
      <c r="G879" s="138"/>
      <c r="H879" s="195">
        <v>3.9</v>
      </c>
      <c r="I879" s="187"/>
    </row>
    <row r="880" ht="24.75" customHeight="1" spans="1:9">
      <c r="A880" s="193" t="s">
        <v>84</v>
      </c>
      <c r="B880" s="194" t="s">
        <v>5318</v>
      </c>
      <c r="C880" s="138" t="s">
        <v>5319</v>
      </c>
      <c r="D880" s="138"/>
      <c r="E880" s="138"/>
      <c r="F880" s="104" t="s">
        <v>31</v>
      </c>
      <c r="G880" s="138"/>
      <c r="H880" s="195">
        <v>32.5</v>
      </c>
      <c r="I880" s="187"/>
    </row>
    <row r="881" ht="23.25" customHeight="1" spans="1:9">
      <c r="A881" s="193" t="s">
        <v>84</v>
      </c>
      <c r="B881" s="194" t="s">
        <v>5320</v>
      </c>
      <c r="C881" s="138" t="s">
        <v>5321</v>
      </c>
      <c r="D881" s="138" t="s">
        <v>5322</v>
      </c>
      <c r="E881" s="138"/>
      <c r="F881" s="104" t="s">
        <v>222</v>
      </c>
      <c r="G881" s="138" t="s">
        <v>5323</v>
      </c>
      <c r="H881" s="195">
        <v>1</v>
      </c>
      <c r="I881" s="206" t="s">
        <v>112</v>
      </c>
    </row>
    <row r="882" ht="16.5" customHeight="1" spans="1:9">
      <c r="A882" s="193" t="s">
        <v>84</v>
      </c>
      <c r="B882" s="194" t="s">
        <v>5324</v>
      </c>
      <c r="C882" s="138" t="s">
        <v>5325</v>
      </c>
      <c r="D882" s="138" t="s">
        <v>5326</v>
      </c>
      <c r="E882" s="138" t="s">
        <v>5327</v>
      </c>
      <c r="F882" s="104" t="s">
        <v>31</v>
      </c>
      <c r="G882" s="138"/>
      <c r="H882" s="195">
        <v>650</v>
      </c>
      <c r="I882" s="187"/>
    </row>
    <row r="883" ht="28.5" spans="1:9">
      <c r="A883" s="193" t="s">
        <v>91</v>
      </c>
      <c r="B883" s="194" t="s">
        <v>5328</v>
      </c>
      <c r="C883" s="138" t="s">
        <v>5329</v>
      </c>
      <c r="D883" s="138"/>
      <c r="E883" s="138"/>
      <c r="F883" s="104" t="s">
        <v>31</v>
      </c>
      <c r="G883" s="138"/>
      <c r="H883" s="195">
        <v>15</v>
      </c>
      <c r="I883" s="187"/>
    </row>
    <row r="884" spans="1:9">
      <c r="A884" s="193" t="s">
        <v>84</v>
      </c>
      <c r="B884" s="194" t="s">
        <v>5330</v>
      </c>
      <c r="C884" s="138" t="s">
        <v>5331</v>
      </c>
      <c r="D884" s="138" t="s">
        <v>5332</v>
      </c>
      <c r="E884" s="138" t="s">
        <v>508</v>
      </c>
      <c r="F884" s="104" t="s">
        <v>222</v>
      </c>
      <c r="G884" s="138"/>
      <c r="H884" s="195">
        <v>5.2</v>
      </c>
      <c r="I884" s="187"/>
    </row>
    <row r="885" spans="1:9">
      <c r="A885" s="193" t="s">
        <v>84</v>
      </c>
      <c r="B885" s="194" t="s">
        <v>5333</v>
      </c>
      <c r="C885" s="138" t="s">
        <v>5334</v>
      </c>
      <c r="D885" s="138" t="s">
        <v>5335</v>
      </c>
      <c r="E885" s="138"/>
      <c r="F885" s="104" t="s">
        <v>31</v>
      </c>
      <c r="G885" s="138"/>
      <c r="H885" s="195">
        <v>65</v>
      </c>
      <c r="I885" s="187"/>
    </row>
    <row r="886" spans="1:9">
      <c r="A886" s="193" t="s">
        <v>91</v>
      </c>
      <c r="B886" s="194" t="s">
        <v>5336</v>
      </c>
      <c r="C886" s="138" t="s">
        <v>5337</v>
      </c>
      <c r="D886" s="138"/>
      <c r="E886" s="138"/>
      <c r="F886" s="104" t="s">
        <v>31</v>
      </c>
      <c r="G886" s="138"/>
      <c r="H886" s="195">
        <v>50</v>
      </c>
      <c r="I886" s="187"/>
    </row>
    <row r="887" spans="1:9">
      <c r="A887" s="193" t="s">
        <v>91</v>
      </c>
      <c r="B887" s="194" t="s">
        <v>5338</v>
      </c>
      <c r="C887" s="138" t="s">
        <v>5339</v>
      </c>
      <c r="D887" s="138" t="s">
        <v>5340</v>
      </c>
      <c r="E887" s="138"/>
      <c r="F887" s="104" t="s">
        <v>31</v>
      </c>
      <c r="G887" s="138"/>
      <c r="H887" s="195">
        <v>30</v>
      </c>
      <c r="I887" s="187"/>
    </row>
    <row r="888" spans="1:9">
      <c r="A888" s="193"/>
      <c r="B888" s="188" t="s">
        <v>5341</v>
      </c>
      <c r="C888" s="144" t="s">
        <v>5342</v>
      </c>
      <c r="D888" s="138"/>
      <c r="E888" s="138"/>
      <c r="F888" s="104"/>
      <c r="G888" s="138"/>
      <c r="H888" s="195"/>
      <c r="I888" s="187"/>
    </row>
    <row r="889" ht="16.5" customHeight="1" spans="1:9">
      <c r="A889" s="193" t="s">
        <v>91</v>
      </c>
      <c r="B889" s="194" t="s">
        <v>5343</v>
      </c>
      <c r="C889" s="138" t="s">
        <v>5344</v>
      </c>
      <c r="D889" s="138" t="s">
        <v>4777</v>
      </c>
      <c r="E889" s="138"/>
      <c r="F889" s="104" t="s">
        <v>31</v>
      </c>
      <c r="G889" s="138"/>
      <c r="H889" s="195">
        <v>100</v>
      </c>
      <c r="I889" s="187"/>
    </row>
    <row r="890" ht="24" customHeight="1" spans="1:9">
      <c r="A890" s="193" t="s">
        <v>84</v>
      </c>
      <c r="B890" s="194" t="s">
        <v>5345</v>
      </c>
      <c r="C890" s="138" t="s">
        <v>5346</v>
      </c>
      <c r="D890" s="138" t="s">
        <v>5347</v>
      </c>
      <c r="E890" s="138"/>
      <c r="F890" s="104" t="s">
        <v>31</v>
      </c>
      <c r="G890" s="138"/>
      <c r="H890" s="195">
        <v>65</v>
      </c>
      <c r="I890" s="187"/>
    </row>
    <row r="891" ht="16.5" customHeight="1" spans="1:9">
      <c r="A891" s="193" t="s">
        <v>84</v>
      </c>
      <c r="B891" s="194" t="s">
        <v>5348</v>
      </c>
      <c r="C891" s="138" t="s">
        <v>5349</v>
      </c>
      <c r="D891" s="138"/>
      <c r="E891" s="138"/>
      <c r="F891" s="104" t="s">
        <v>31</v>
      </c>
      <c r="G891" s="138"/>
      <c r="H891" s="195">
        <v>65</v>
      </c>
      <c r="I891" s="187"/>
    </row>
    <row r="892" ht="16.5" customHeight="1" spans="1:9">
      <c r="A892" s="193" t="s">
        <v>84</v>
      </c>
      <c r="B892" s="194" t="s">
        <v>5350</v>
      </c>
      <c r="C892" s="138" t="s">
        <v>5351</v>
      </c>
      <c r="D892" s="138"/>
      <c r="E892" s="138"/>
      <c r="F892" s="104" t="s">
        <v>31</v>
      </c>
      <c r="G892" s="138"/>
      <c r="H892" s="195">
        <v>65</v>
      </c>
      <c r="I892" s="187"/>
    </row>
    <row r="893" ht="16.5" customHeight="1" spans="1:9">
      <c r="A893" s="193" t="s">
        <v>84</v>
      </c>
      <c r="B893" s="194" t="s">
        <v>5352</v>
      </c>
      <c r="C893" s="138" t="s">
        <v>5353</v>
      </c>
      <c r="D893" s="138"/>
      <c r="E893" s="138"/>
      <c r="F893" s="104" t="s">
        <v>31</v>
      </c>
      <c r="G893" s="138"/>
      <c r="H893" s="195">
        <v>26</v>
      </c>
      <c r="I893" s="187"/>
    </row>
    <row r="894" ht="33.75" customHeight="1" spans="1:9">
      <c r="A894" s="193" t="s">
        <v>84</v>
      </c>
      <c r="B894" s="194" t="s">
        <v>5354</v>
      </c>
      <c r="C894" s="138" t="s">
        <v>5355</v>
      </c>
      <c r="D894" s="138" t="s">
        <v>5356</v>
      </c>
      <c r="E894" s="138"/>
      <c r="F894" s="104" t="s">
        <v>31</v>
      </c>
      <c r="G894" s="138"/>
      <c r="H894" s="195">
        <v>16.9</v>
      </c>
      <c r="I894" s="187"/>
    </row>
    <row r="895" spans="1:9">
      <c r="A895" s="193" t="s">
        <v>84</v>
      </c>
      <c r="B895" s="194" t="s">
        <v>5357</v>
      </c>
      <c r="C895" s="138" t="s">
        <v>5358</v>
      </c>
      <c r="D895" s="138"/>
      <c r="E895" s="138"/>
      <c r="F895" s="104" t="s">
        <v>31</v>
      </c>
      <c r="G895" s="138"/>
      <c r="H895" s="195">
        <v>71.5</v>
      </c>
      <c r="I895" s="187"/>
    </row>
    <row r="896" spans="1:9">
      <c r="A896" s="193" t="s">
        <v>84</v>
      </c>
      <c r="B896" s="194" t="s">
        <v>5359</v>
      </c>
      <c r="C896" s="138" t="s">
        <v>5360</v>
      </c>
      <c r="D896" s="138"/>
      <c r="E896" s="138"/>
      <c r="F896" s="104" t="s">
        <v>31</v>
      </c>
      <c r="G896" s="138"/>
      <c r="H896" s="195">
        <v>52</v>
      </c>
      <c r="I896" s="187"/>
    </row>
    <row r="897" spans="1:9">
      <c r="A897" s="193" t="s">
        <v>84</v>
      </c>
      <c r="B897" s="194" t="s">
        <v>5361</v>
      </c>
      <c r="C897" s="138" t="s">
        <v>5362</v>
      </c>
      <c r="D897" s="138" t="s">
        <v>5363</v>
      </c>
      <c r="E897" s="138"/>
      <c r="F897" s="104" t="s">
        <v>31</v>
      </c>
      <c r="G897" s="138"/>
      <c r="H897" s="195">
        <v>71.5</v>
      </c>
      <c r="I897" s="187"/>
    </row>
    <row r="898" ht="16.5" customHeight="1" spans="1:9">
      <c r="A898" s="193" t="s">
        <v>84</v>
      </c>
      <c r="B898" s="194" t="s">
        <v>5364</v>
      </c>
      <c r="C898" s="138" t="s">
        <v>5365</v>
      </c>
      <c r="D898" s="138" t="s">
        <v>5366</v>
      </c>
      <c r="E898" s="138"/>
      <c r="F898" s="104" t="s">
        <v>31</v>
      </c>
      <c r="G898" s="138"/>
      <c r="H898" s="195">
        <v>39</v>
      </c>
      <c r="I898" s="187"/>
    </row>
    <row r="899" spans="1:9">
      <c r="A899" s="193" t="s">
        <v>84</v>
      </c>
      <c r="B899" s="194" t="s">
        <v>5367</v>
      </c>
      <c r="C899" s="138" t="s">
        <v>5368</v>
      </c>
      <c r="D899" s="138"/>
      <c r="E899" s="138"/>
      <c r="F899" s="104" t="s">
        <v>31</v>
      </c>
      <c r="G899" s="138"/>
      <c r="H899" s="195">
        <v>78</v>
      </c>
      <c r="I899" s="187"/>
    </row>
    <row r="900" spans="1:9">
      <c r="A900" s="193"/>
      <c r="B900" s="188" t="s">
        <v>5369</v>
      </c>
      <c r="C900" s="144" t="s">
        <v>5370</v>
      </c>
      <c r="D900" s="138"/>
      <c r="E900" s="138"/>
      <c r="F900" s="104"/>
      <c r="G900" s="138"/>
      <c r="H900" s="195"/>
      <c r="I900" s="187"/>
    </row>
    <row r="901" ht="36" customHeight="1" spans="1:9">
      <c r="A901" s="193" t="s">
        <v>91</v>
      </c>
      <c r="B901" s="194" t="s">
        <v>5371</v>
      </c>
      <c r="C901" s="138" t="s">
        <v>5372</v>
      </c>
      <c r="D901" s="138" t="s">
        <v>5373</v>
      </c>
      <c r="E901" s="138"/>
      <c r="F901" s="104" t="s">
        <v>397</v>
      </c>
      <c r="G901" s="138"/>
      <c r="H901" s="195">
        <v>25</v>
      </c>
      <c r="I901" s="187"/>
    </row>
    <row r="902" ht="15.75" customHeight="1" spans="1:9">
      <c r="A902" s="193" t="s">
        <v>91</v>
      </c>
      <c r="B902" s="194" t="s">
        <v>5374</v>
      </c>
      <c r="C902" s="138" t="s">
        <v>5375</v>
      </c>
      <c r="D902" s="138" t="s">
        <v>508</v>
      </c>
      <c r="E902" s="138"/>
      <c r="F902" s="104" t="s">
        <v>31</v>
      </c>
      <c r="G902" s="138"/>
      <c r="H902" s="195">
        <v>20</v>
      </c>
      <c r="I902" s="187"/>
    </row>
    <row r="903" ht="28.5" spans="1:9">
      <c r="A903" s="193" t="s">
        <v>84</v>
      </c>
      <c r="B903" s="194" t="s">
        <v>5376</v>
      </c>
      <c r="C903" s="138" t="s">
        <v>5377</v>
      </c>
      <c r="D903" s="138" t="s">
        <v>5378</v>
      </c>
      <c r="E903" s="138"/>
      <c r="F903" s="104" t="s">
        <v>2523</v>
      </c>
      <c r="G903" s="138"/>
      <c r="H903" s="195">
        <v>40</v>
      </c>
      <c r="I903" s="187"/>
    </row>
    <row r="904" ht="28.5" spans="1:9">
      <c r="A904" s="193" t="s">
        <v>91</v>
      </c>
      <c r="B904" s="194" t="s">
        <v>5379</v>
      </c>
      <c r="C904" s="138" t="s">
        <v>5380</v>
      </c>
      <c r="D904" s="138"/>
      <c r="E904" s="138"/>
      <c r="F904" s="104" t="s">
        <v>31</v>
      </c>
      <c r="G904" s="138"/>
      <c r="H904" s="195">
        <v>60</v>
      </c>
      <c r="I904" s="187"/>
    </row>
    <row r="905" ht="36.75" customHeight="1" spans="1:9">
      <c r="A905" s="193" t="s">
        <v>91</v>
      </c>
      <c r="B905" s="194" t="s">
        <v>5381</v>
      </c>
      <c r="C905" s="138" t="s">
        <v>5382</v>
      </c>
      <c r="D905" s="138" t="s">
        <v>5383</v>
      </c>
      <c r="E905" s="138"/>
      <c r="F905" s="104" t="s">
        <v>31</v>
      </c>
      <c r="G905" s="138"/>
      <c r="H905" s="195">
        <v>100</v>
      </c>
      <c r="I905" s="187"/>
    </row>
    <row r="906" ht="28.5" spans="1:9">
      <c r="A906" s="193" t="s">
        <v>91</v>
      </c>
      <c r="B906" s="194" t="s">
        <v>5384</v>
      </c>
      <c r="C906" s="138" t="s">
        <v>5385</v>
      </c>
      <c r="D906" s="138" t="s">
        <v>5386</v>
      </c>
      <c r="E906" s="138"/>
      <c r="F906" s="104" t="s">
        <v>2523</v>
      </c>
      <c r="G906" s="138"/>
      <c r="H906" s="195">
        <v>12</v>
      </c>
      <c r="I906" s="187"/>
    </row>
    <row r="907" ht="28.5" spans="1:9">
      <c r="A907" s="193" t="s">
        <v>91</v>
      </c>
      <c r="B907" s="194" t="s">
        <v>5387</v>
      </c>
      <c r="C907" s="138" t="s">
        <v>5388</v>
      </c>
      <c r="D907" s="138" t="s">
        <v>5389</v>
      </c>
      <c r="E907" s="138"/>
      <c r="F907" s="104" t="s">
        <v>2523</v>
      </c>
      <c r="G907" s="138"/>
      <c r="H907" s="195">
        <v>12</v>
      </c>
      <c r="I907" s="187"/>
    </row>
    <row r="908" ht="28.5" spans="1:9">
      <c r="A908" s="193" t="s">
        <v>91</v>
      </c>
      <c r="B908" s="194" t="s">
        <v>5390</v>
      </c>
      <c r="C908" s="138" t="s">
        <v>5391</v>
      </c>
      <c r="D908" s="138" t="s">
        <v>5389</v>
      </c>
      <c r="E908" s="138"/>
      <c r="F908" s="104" t="s">
        <v>2523</v>
      </c>
      <c r="G908" s="138"/>
      <c r="H908" s="195">
        <v>20</v>
      </c>
      <c r="I908" s="187"/>
    </row>
    <row r="909" spans="1:9">
      <c r="A909" s="193" t="s">
        <v>91</v>
      </c>
      <c r="B909" s="194" t="s">
        <v>5392</v>
      </c>
      <c r="C909" s="138" t="s">
        <v>5393</v>
      </c>
      <c r="D909" s="138"/>
      <c r="E909" s="138"/>
      <c r="F909" s="104" t="s">
        <v>31</v>
      </c>
      <c r="G909" s="138"/>
      <c r="H909" s="195">
        <v>9</v>
      </c>
      <c r="I909" s="187"/>
    </row>
    <row r="910" spans="1:9">
      <c r="A910" s="193" t="s">
        <v>91</v>
      </c>
      <c r="B910" s="194" t="s">
        <v>5394</v>
      </c>
      <c r="C910" s="138" t="s">
        <v>5395</v>
      </c>
      <c r="D910" s="138"/>
      <c r="E910" s="138"/>
      <c r="F910" s="104" t="s">
        <v>5396</v>
      </c>
      <c r="G910" s="138"/>
      <c r="H910" s="195">
        <v>8</v>
      </c>
      <c r="I910" s="187"/>
    </row>
    <row r="911" spans="1:9">
      <c r="A911" s="193" t="s">
        <v>91</v>
      </c>
      <c r="B911" s="194" t="s">
        <v>5397</v>
      </c>
      <c r="C911" s="138" t="s">
        <v>5398</v>
      </c>
      <c r="D911" s="138"/>
      <c r="E911" s="138"/>
      <c r="F911" s="104" t="s">
        <v>31</v>
      </c>
      <c r="G911" s="138"/>
      <c r="H911" s="195">
        <v>12</v>
      </c>
      <c r="I911" s="187"/>
    </row>
    <row r="912" spans="1:9">
      <c r="A912" s="193" t="s">
        <v>91</v>
      </c>
      <c r="B912" s="194" t="s">
        <v>5399</v>
      </c>
      <c r="C912" s="138" t="s">
        <v>5400</v>
      </c>
      <c r="D912" s="138"/>
      <c r="E912" s="138"/>
      <c r="F912" s="104" t="s">
        <v>31</v>
      </c>
      <c r="G912" s="138"/>
      <c r="H912" s="195">
        <v>16</v>
      </c>
      <c r="I912" s="187"/>
    </row>
    <row r="913" spans="1:9">
      <c r="A913" s="193" t="s">
        <v>84</v>
      </c>
      <c r="B913" s="194" t="s">
        <v>5401</v>
      </c>
      <c r="C913" s="138" t="s">
        <v>5402</v>
      </c>
      <c r="D913" s="138"/>
      <c r="E913" s="138"/>
      <c r="F913" s="104" t="s">
        <v>5403</v>
      </c>
      <c r="G913" s="138"/>
      <c r="H913" s="195">
        <v>16</v>
      </c>
      <c r="I913" s="187"/>
    </row>
    <row r="914" ht="25.5" customHeight="1" spans="1:9">
      <c r="A914" s="193" t="s">
        <v>84</v>
      </c>
      <c r="B914" s="194" t="s">
        <v>5404</v>
      </c>
      <c r="C914" s="138" t="s">
        <v>5405</v>
      </c>
      <c r="D914" s="138" t="s">
        <v>5406</v>
      </c>
      <c r="E914" s="138"/>
      <c r="F914" s="104" t="s">
        <v>5407</v>
      </c>
      <c r="G914" s="138"/>
      <c r="H914" s="195">
        <v>5</v>
      </c>
      <c r="I914" s="187"/>
    </row>
    <row r="915" ht="25.5" customHeight="1" spans="1:9">
      <c r="A915" s="193" t="s">
        <v>84</v>
      </c>
      <c r="B915" s="194" t="s">
        <v>5408</v>
      </c>
      <c r="C915" s="138" t="s">
        <v>5409</v>
      </c>
      <c r="D915" s="138"/>
      <c r="E915" s="138"/>
      <c r="F915" s="104" t="s">
        <v>658</v>
      </c>
      <c r="G915" s="138"/>
      <c r="H915" s="195">
        <v>15</v>
      </c>
      <c r="I915" s="187"/>
    </row>
    <row r="916" spans="1:9">
      <c r="A916" s="193" t="s">
        <v>84</v>
      </c>
      <c r="B916" s="194" t="s">
        <v>5410</v>
      </c>
      <c r="C916" s="138" t="s">
        <v>5411</v>
      </c>
      <c r="D916" s="138"/>
      <c r="E916" s="138"/>
      <c r="F916" s="104" t="s">
        <v>658</v>
      </c>
      <c r="G916" s="138"/>
      <c r="H916" s="195">
        <v>20</v>
      </c>
      <c r="I916" s="187"/>
    </row>
    <row r="917" spans="1:9">
      <c r="A917" s="193" t="s">
        <v>84</v>
      </c>
      <c r="B917" s="194" t="s">
        <v>5412</v>
      </c>
      <c r="C917" s="138" t="s">
        <v>5413</v>
      </c>
      <c r="D917" s="138" t="s">
        <v>5414</v>
      </c>
      <c r="E917" s="138"/>
      <c r="F917" s="104" t="s">
        <v>5415</v>
      </c>
      <c r="G917" s="138"/>
      <c r="H917" s="195">
        <v>100</v>
      </c>
      <c r="I917" s="187"/>
    </row>
    <row r="918" spans="1:9">
      <c r="A918" s="193" t="s">
        <v>84</v>
      </c>
      <c r="B918" s="194" t="s">
        <v>5416</v>
      </c>
      <c r="C918" s="138" t="s">
        <v>5417</v>
      </c>
      <c r="D918" s="138"/>
      <c r="E918" s="138"/>
      <c r="F918" s="104" t="s">
        <v>31</v>
      </c>
      <c r="G918" s="138"/>
      <c r="H918" s="195">
        <v>300</v>
      </c>
      <c r="I918" s="187"/>
    </row>
    <row r="919" spans="1:9">
      <c r="A919" s="193" t="s">
        <v>84</v>
      </c>
      <c r="B919" s="194" t="s">
        <v>5418</v>
      </c>
      <c r="C919" s="138" t="s">
        <v>5419</v>
      </c>
      <c r="D919" s="138"/>
      <c r="E919" s="138"/>
      <c r="F919" s="104" t="s">
        <v>3741</v>
      </c>
      <c r="G919" s="138"/>
      <c r="H919" s="195">
        <v>3</v>
      </c>
      <c r="I919" s="206" t="s">
        <v>112</v>
      </c>
    </row>
    <row r="920" ht="17.25" customHeight="1" spans="1:9">
      <c r="A920" s="193" t="s">
        <v>84</v>
      </c>
      <c r="B920" s="194" t="s">
        <v>5420</v>
      </c>
      <c r="C920" s="138" t="s">
        <v>5421</v>
      </c>
      <c r="D920" s="138"/>
      <c r="E920" s="138"/>
      <c r="F920" s="104" t="s">
        <v>3741</v>
      </c>
      <c r="G920" s="138"/>
      <c r="H920" s="195">
        <v>2</v>
      </c>
      <c r="I920" s="187"/>
    </row>
    <row r="921" ht="28.5" spans="1:9">
      <c r="A921" s="193" t="s">
        <v>84</v>
      </c>
      <c r="B921" s="194" t="s">
        <v>5422</v>
      </c>
      <c r="C921" s="138" t="s">
        <v>5423</v>
      </c>
      <c r="D921" s="138"/>
      <c r="E921" s="138"/>
      <c r="F921" s="104" t="s">
        <v>5424</v>
      </c>
      <c r="G921" s="138"/>
      <c r="H921" s="195">
        <v>20</v>
      </c>
      <c r="I921" s="187"/>
    </row>
    <row r="922" spans="1:9">
      <c r="A922" s="193" t="s">
        <v>84</v>
      </c>
      <c r="B922" s="194" t="s">
        <v>5425</v>
      </c>
      <c r="C922" s="138" t="s">
        <v>5426</v>
      </c>
      <c r="D922" s="138"/>
      <c r="E922" s="138"/>
      <c r="F922" s="104" t="s">
        <v>3741</v>
      </c>
      <c r="G922" s="138"/>
      <c r="H922" s="195">
        <v>35</v>
      </c>
      <c r="I922" s="187"/>
    </row>
    <row r="923" spans="1:9">
      <c r="A923" s="193" t="s">
        <v>84</v>
      </c>
      <c r="B923" s="194" t="s">
        <v>5427</v>
      </c>
      <c r="C923" s="138" t="s">
        <v>5428</v>
      </c>
      <c r="D923" s="138"/>
      <c r="E923" s="138"/>
      <c r="F923" s="104" t="s">
        <v>31</v>
      </c>
      <c r="G923" s="138"/>
      <c r="H923" s="195">
        <v>300</v>
      </c>
      <c r="I923" s="187"/>
    </row>
    <row r="924" spans="1:9">
      <c r="A924" s="193" t="s">
        <v>84</v>
      </c>
      <c r="B924" s="194" t="s">
        <v>5429</v>
      </c>
      <c r="C924" s="138" t="s">
        <v>5430</v>
      </c>
      <c r="D924" s="138"/>
      <c r="E924" s="138"/>
      <c r="F924" s="104" t="s">
        <v>31</v>
      </c>
      <c r="G924" s="138"/>
      <c r="H924" s="195">
        <v>35</v>
      </c>
      <c r="I924" s="187"/>
    </row>
    <row r="925" spans="1:9">
      <c r="A925" s="193" t="s">
        <v>84</v>
      </c>
      <c r="B925" s="194" t="s">
        <v>5431</v>
      </c>
      <c r="C925" s="138" t="s">
        <v>5432</v>
      </c>
      <c r="D925" s="138"/>
      <c r="E925" s="138"/>
      <c r="F925" s="104" t="s">
        <v>658</v>
      </c>
      <c r="G925" s="138"/>
      <c r="H925" s="195">
        <v>75</v>
      </c>
      <c r="I925" s="187"/>
    </row>
    <row r="926" spans="1:9">
      <c r="A926" s="193" t="s">
        <v>84</v>
      </c>
      <c r="B926" s="194" t="s">
        <v>5433</v>
      </c>
      <c r="C926" s="138" t="s">
        <v>5434</v>
      </c>
      <c r="D926" s="138" t="s">
        <v>508</v>
      </c>
      <c r="E926" s="138"/>
      <c r="F926" s="104" t="s">
        <v>3741</v>
      </c>
      <c r="G926" s="138"/>
      <c r="H926" s="195">
        <v>7</v>
      </c>
      <c r="I926" s="187"/>
    </row>
    <row r="927" ht="28.5" spans="1:9">
      <c r="A927" s="193" t="s">
        <v>84</v>
      </c>
      <c r="B927" s="194" t="s">
        <v>5435</v>
      </c>
      <c r="C927" s="138" t="s">
        <v>5436</v>
      </c>
      <c r="D927" s="138"/>
      <c r="E927" s="138"/>
      <c r="F927" s="104" t="s">
        <v>5437</v>
      </c>
      <c r="G927" s="138"/>
      <c r="H927" s="195">
        <v>45</v>
      </c>
      <c r="I927" s="187"/>
    </row>
    <row r="928" spans="1:9">
      <c r="A928" s="193" t="s">
        <v>84</v>
      </c>
      <c r="B928" s="194" t="s">
        <v>5438</v>
      </c>
      <c r="C928" s="138" t="s">
        <v>5439</v>
      </c>
      <c r="D928" s="138"/>
      <c r="E928" s="138"/>
      <c r="F928" s="104" t="s">
        <v>5407</v>
      </c>
      <c r="G928" s="138"/>
      <c r="H928" s="195">
        <v>12</v>
      </c>
      <c r="I928" s="187"/>
    </row>
    <row r="929" spans="1:9">
      <c r="A929" s="193" t="s">
        <v>84</v>
      </c>
      <c r="B929" s="194" t="s">
        <v>5440</v>
      </c>
      <c r="C929" s="138" t="s">
        <v>5441</v>
      </c>
      <c r="D929" s="138"/>
      <c r="E929" s="138"/>
      <c r="F929" s="104" t="s">
        <v>3741</v>
      </c>
      <c r="G929" s="138"/>
      <c r="H929" s="195">
        <v>7</v>
      </c>
      <c r="I929" s="187"/>
    </row>
    <row r="930" ht="18" customHeight="1" spans="1:9">
      <c r="A930" s="193" t="s">
        <v>84</v>
      </c>
      <c r="B930" s="194" t="s">
        <v>5442</v>
      </c>
      <c r="C930" s="138" t="s">
        <v>5443</v>
      </c>
      <c r="D930" s="138" t="s">
        <v>5444</v>
      </c>
      <c r="E930" s="138"/>
      <c r="F930" s="104" t="s">
        <v>3741</v>
      </c>
      <c r="G930" s="138"/>
      <c r="H930" s="195">
        <v>28</v>
      </c>
      <c r="I930" s="187"/>
    </row>
    <row r="931" ht="26.25" customHeight="1" spans="1:9">
      <c r="A931" s="193" t="s">
        <v>84</v>
      </c>
      <c r="B931" s="194" t="s">
        <v>5445</v>
      </c>
      <c r="C931" s="138" t="s">
        <v>5446</v>
      </c>
      <c r="D931" s="138" t="s">
        <v>5447</v>
      </c>
      <c r="E931" s="138"/>
      <c r="F931" s="104" t="s">
        <v>3741</v>
      </c>
      <c r="G931" s="138"/>
      <c r="H931" s="195">
        <v>25</v>
      </c>
      <c r="I931" s="187"/>
    </row>
    <row r="932" ht="28.5" spans="1:9">
      <c r="A932" s="193" t="s">
        <v>84</v>
      </c>
      <c r="B932" s="194" t="s">
        <v>5448</v>
      </c>
      <c r="C932" s="138" t="s">
        <v>5449</v>
      </c>
      <c r="D932" s="138" t="s">
        <v>5450</v>
      </c>
      <c r="E932" s="138"/>
      <c r="F932" s="104" t="s">
        <v>5451</v>
      </c>
      <c r="G932" s="138"/>
      <c r="H932" s="195">
        <v>25</v>
      </c>
      <c r="I932" s="187"/>
    </row>
    <row r="933" ht="42.75" spans="1:9">
      <c r="A933" s="193" t="s">
        <v>84</v>
      </c>
      <c r="B933" s="194" t="s">
        <v>5452</v>
      </c>
      <c r="C933" s="138" t="s">
        <v>5453</v>
      </c>
      <c r="D933" s="138" t="s">
        <v>5454</v>
      </c>
      <c r="E933" s="138"/>
      <c r="F933" s="104" t="s">
        <v>5407</v>
      </c>
      <c r="G933" s="138"/>
      <c r="H933" s="195">
        <v>25</v>
      </c>
      <c r="I933" s="187"/>
    </row>
    <row r="934" spans="1:9">
      <c r="A934" s="193" t="s">
        <v>84</v>
      </c>
      <c r="B934" s="194" t="s">
        <v>5455</v>
      </c>
      <c r="C934" s="138" t="s">
        <v>5456</v>
      </c>
      <c r="D934" s="138"/>
      <c r="E934" s="138"/>
      <c r="F934" s="104" t="s">
        <v>5451</v>
      </c>
      <c r="G934" s="138"/>
      <c r="H934" s="195">
        <v>25</v>
      </c>
      <c r="I934" s="187"/>
    </row>
    <row r="935" spans="1:9">
      <c r="A935" s="193" t="s">
        <v>84</v>
      </c>
      <c r="B935" s="194" t="s">
        <v>5457</v>
      </c>
      <c r="C935" s="138" t="s">
        <v>5458</v>
      </c>
      <c r="D935" s="138"/>
      <c r="E935" s="138"/>
      <c r="F935" s="104" t="s">
        <v>5451</v>
      </c>
      <c r="G935" s="138"/>
      <c r="H935" s="195">
        <v>25</v>
      </c>
      <c r="I935" s="187"/>
    </row>
    <row r="936" ht="28.5" spans="1:9">
      <c r="A936" s="193" t="s">
        <v>84</v>
      </c>
      <c r="B936" s="194" t="s">
        <v>5459</v>
      </c>
      <c r="C936" s="138" t="s">
        <v>5460</v>
      </c>
      <c r="D936" s="138" t="s">
        <v>5461</v>
      </c>
      <c r="E936" s="138"/>
      <c r="F936" s="104" t="s">
        <v>658</v>
      </c>
      <c r="G936" s="138"/>
      <c r="H936" s="195">
        <v>25</v>
      </c>
      <c r="I936" s="187"/>
    </row>
    <row r="937" spans="1:9">
      <c r="A937" s="193" t="s">
        <v>84</v>
      </c>
      <c r="B937" s="194" t="s">
        <v>5462</v>
      </c>
      <c r="C937" s="138" t="s">
        <v>5463</v>
      </c>
      <c r="D937" s="138" t="s">
        <v>5464</v>
      </c>
      <c r="E937" s="138"/>
      <c r="F937" s="104" t="s">
        <v>5407</v>
      </c>
      <c r="G937" s="138"/>
      <c r="H937" s="195">
        <v>25</v>
      </c>
      <c r="I937" s="187"/>
    </row>
    <row r="938" spans="1:9">
      <c r="A938" s="193" t="s">
        <v>84</v>
      </c>
      <c r="B938" s="194" t="s">
        <v>5465</v>
      </c>
      <c r="C938" s="138" t="s">
        <v>5466</v>
      </c>
      <c r="D938" s="138"/>
      <c r="E938" s="138"/>
      <c r="F938" s="104" t="s">
        <v>723</v>
      </c>
      <c r="G938" s="138"/>
      <c r="H938" s="195">
        <v>250</v>
      </c>
      <c r="I938" s="187"/>
    </row>
    <row r="939" spans="1:9">
      <c r="A939" s="193" t="s">
        <v>84</v>
      </c>
      <c r="B939" s="194" t="s">
        <v>5467</v>
      </c>
      <c r="C939" s="138" t="s">
        <v>5468</v>
      </c>
      <c r="D939" s="138" t="s">
        <v>5469</v>
      </c>
      <c r="E939" s="138"/>
      <c r="F939" s="104" t="s">
        <v>5407</v>
      </c>
      <c r="G939" s="138"/>
      <c r="H939" s="195">
        <v>15</v>
      </c>
      <c r="I939" s="187"/>
    </row>
    <row r="940" spans="1:9">
      <c r="A940" s="193" t="s">
        <v>84</v>
      </c>
      <c r="B940" s="194" t="s">
        <v>5470</v>
      </c>
      <c r="C940" s="138" t="s">
        <v>5471</v>
      </c>
      <c r="D940" s="138"/>
      <c r="E940" s="138"/>
      <c r="F940" s="104" t="s">
        <v>31</v>
      </c>
      <c r="G940" s="138" t="s">
        <v>5472</v>
      </c>
      <c r="H940" s="195">
        <v>572</v>
      </c>
      <c r="I940" s="187"/>
    </row>
    <row r="941" spans="1:9">
      <c r="A941" s="193" t="s">
        <v>84</v>
      </c>
      <c r="B941" s="194" t="s">
        <v>5473</v>
      </c>
      <c r="C941" s="138" t="s">
        <v>5474</v>
      </c>
      <c r="D941" s="138"/>
      <c r="E941" s="138"/>
      <c r="F941" s="104" t="s">
        <v>31</v>
      </c>
      <c r="G941" s="138" t="s">
        <v>5475</v>
      </c>
      <c r="H941" s="195">
        <v>390</v>
      </c>
      <c r="I941" s="187"/>
    </row>
    <row r="942" spans="1:9">
      <c r="A942" s="193" t="s">
        <v>84</v>
      </c>
      <c r="B942" s="194" t="s">
        <v>5476</v>
      </c>
      <c r="C942" s="138" t="s">
        <v>5477</v>
      </c>
      <c r="D942" s="138"/>
      <c r="E942" s="138"/>
      <c r="F942" s="104" t="s">
        <v>31</v>
      </c>
      <c r="G942" s="138" t="s">
        <v>5478</v>
      </c>
      <c r="H942" s="195">
        <v>260</v>
      </c>
      <c r="I942" s="187"/>
    </row>
    <row r="943" ht="42.75" spans="1:9">
      <c r="A943" s="193" t="s">
        <v>84</v>
      </c>
      <c r="B943" s="194" t="s">
        <v>5479</v>
      </c>
      <c r="C943" s="138" t="s">
        <v>5480</v>
      </c>
      <c r="D943" s="138" t="s">
        <v>5481</v>
      </c>
      <c r="E943" s="138"/>
      <c r="F943" s="104" t="s">
        <v>31</v>
      </c>
      <c r="G943" s="138"/>
      <c r="H943" s="195">
        <v>650</v>
      </c>
      <c r="I943" s="187"/>
    </row>
    <row r="944" spans="1:9">
      <c r="A944" s="193" t="s">
        <v>84</v>
      </c>
      <c r="B944" s="194" t="s">
        <v>5482</v>
      </c>
      <c r="C944" s="138" t="s">
        <v>5483</v>
      </c>
      <c r="D944" s="138"/>
      <c r="E944" s="138"/>
      <c r="F944" s="104" t="s">
        <v>31</v>
      </c>
      <c r="G944" s="138" t="s">
        <v>5478</v>
      </c>
      <c r="H944" s="195">
        <v>650</v>
      </c>
      <c r="I944" s="187"/>
    </row>
    <row r="945" spans="1:9">
      <c r="A945" s="193" t="s">
        <v>84</v>
      </c>
      <c r="B945" s="194" t="s">
        <v>5484</v>
      </c>
      <c r="C945" s="138" t="s">
        <v>5485</v>
      </c>
      <c r="D945" s="138"/>
      <c r="E945" s="138"/>
      <c r="F945" s="104" t="s">
        <v>31</v>
      </c>
      <c r="G945" s="138" t="s">
        <v>5486</v>
      </c>
      <c r="H945" s="195">
        <v>494</v>
      </c>
      <c r="I945" s="187"/>
    </row>
    <row r="946" spans="1:9">
      <c r="A946" s="193" t="s">
        <v>84</v>
      </c>
      <c r="B946" s="194" t="s">
        <v>5487</v>
      </c>
      <c r="C946" s="138" t="s">
        <v>5488</v>
      </c>
      <c r="D946" s="138"/>
      <c r="E946" s="138"/>
      <c r="F946" s="104" t="s">
        <v>31</v>
      </c>
      <c r="G946" s="138" t="s">
        <v>5489</v>
      </c>
      <c r="H946" s="195">
        <v>325</v>
      </c>
      <c r="I946" s="187"/>
    </row>
    <row r="947" spans="1:9">
      <c r="A947" s="193" t="s">
        <v>84</v>
      </c>
      <c r="B947" s="194" t="s">
        <v>5490</v>
      </c>
      <c r="C947" s="138" t="s">
        <v>5491</v>
      </c>
      <c r="D947" s="138"/>
      <c r="E947" s="138"/>
      <c r="F947" s="104" t="s">
        <v>5492</v>
      </c>
      <c r="G947" s="138"/>
      <c r="H947" s="195">
        <v>1</v>
      </c>
      <c r="I947" s="187"/>
    </row>
    <row r="948" spans="1:9">
      <c r="A948" s="193" t="s">
        <v>84</v>
      </c>
      <c r="B948" s="194" t="s">
        <v>5493</v>
      </c>
      <c r="C948" s="138" t="s">
        <v>5494</v>
      </c>
      <c r="D948" s="138"/>
      <c r="E948" s="138"/>
      <c r="F948" s="104" t="s">
        <v>31</v>
      </c>
      <c r="G948" s="138" t="s">
        <v>5495</v>
      </c>
      <c r="H948" s="195">
        <v>390</v>
      </c>
      <c r="I948" s="187"/>
    </row>
    <row r="949" spans="1:9">
      <c r="A949" s="193" t="s">
        <v>84</v>
      </c>
      <c r="B949" s="194" t="s">
        <v>5496</v>
      </c>
      <c r="C949" s="138" t="s">
        <v>5497</v>
      </c>
      <c r="D949" s="138"/>
      <c r="E949" s="138"/>
      <c r="F949" s="104" t="s">
        <v>31</v>
      </c>
      <c r="G949" s="138" t="s">
        <v>5478</v>
      </c>
      <c r="H949" s="195">
        <v>325</v>
      </c>
      <c r="I949" s="187"/>
    </row>
    <row r="950" spans="1:9">
      <c r="A950" s="193" t="s">
        <v>84</v>
      </c>
      <c r="B950" s="194" t="s">
        <v>5498</v>
      </c>
      <c r="C950" s="138" t="s">
        <v>5499</v>
      </c>
      <c r="D950" s="138"/>
      <c r="E950" s="138"/>
      <c r="F950" s="104" t="s">
        <v>31</v>
      </c>
      <c r="G950" s="138" t="s">
        <v>5486</v>
      </c>
      <c r="H950" s="195">
        <v>156</v>
      </c>
      <c r="I950" s="187"/>
    </row>
    <row r="951" spans="1:9">
      <c r="A951" s="193" t="s">
        <v>84</v>
      </c>
      <c r="B951" s="194" t="s">
        <v>5500</v>
      </c>
      <c r="C951" s="138" t="s">
        <v>5501</v>
      </c>
      <c r="D951" s="138"/>
      <c r="E951" s="138"/>
      <c r="F951" s="104" t="s">
        <v>62</v>
      </c>
      <c r="G951" s="138"/>
      <c r="H951" s="195">
        <v>20</v>
      </c>
      <c r="I951" s="187"/>
    </row>
    <row r="952" spans="1:9">
      <c r="A952" s="193" t="s">
        <v>84</v>
      </c>
      <c r="B952" s="194" t="s">
        <v>5502</v>
      </c>
      <c r="C952" s="138" t="s">
        <v>5503</v>
      </c>
      <c r="D952" s="138"/>
      <c r="E952" s="138"/>
      <c r="F952" s="104" t="s">
        <v>62</v>
      </c>
      <c r="G952" s="138"/>
      <c r="H952" s="195">
        <v>55</v>
      </c>
      <c r="I952" s="187"/>
    </row>
    <row r="953" spans="1:9">
      <c r="A953" s="193" t="s">
        <v>84</v>
      </c>
      <c r="B953" s="194" t="s">
        <v>5504</v>
      </c>
      <c r="C953" s="138" t="s">
        <v>5505</v>
      </c>
      <c r="D953" s="138"/>
      <c r="E953" s="138"/>
      <c r="F953" s="104" t="s">
        <v>62</v>
      </c>
      <c r="G953" s="138"/>
      <c r="H953" s="195">
        <v>27</v>
      </c>
      <c r="I953" s="187"/>
    </row>
    <row r="954" spans="1:9">
      <c r="A954" s="193" t="s">
        <v>84</v>
      </c>
      <c r="B954" s="194" t="s">
        <v>5506</v>
      </c>
      <c r="C954" s="138" t="s">
        <v>5507</v>
      </c>
      <c r="D954" s="138"/>
      <c r="E954" s="138"/>
      <c r="F954" s="104" t="s">
        <v>658</v>
      </c>
      <c r="G954" s="138"/>
      <c r="H954" s="195">
        <v>13</v>
      </c>
      <c r="I954" s="187"/>
    </row>
    <row r="955" ht="28.5" spans="1:9">
      <c r="A955" s="193" t="s">
        <v>84</v>
      </c>
      <c r="B955" s="194" t="s">
        <v>5508</v>
      </c>
      <c r="C955" s="138" t="s">
        <v>5509</v>
      </c>
      <c r="D955" s="138"/>
      <c r="E955" s="138"/>
      <c r="F955" s="104" t="s">
        <v>5510</v>
      </c>
      <c r="G955" s="138"/>
      <c r="H955" s="195">
        <v>19.5</v>
      </c>
      <c r="I955" s="187"/>
    </row>
    <row r="956" ht="28.5" spans="1:9">
      <c r="A956" s="218" t="s">
        <v>84</v>
      </c>
      <c r="B956" s="194" t="s">
        <v>5511</v>
      </c>
      <c r="C956" s="138" t="s">
        <v>5512</v>
      </c>
      <c r="D956" s="138" t="s">
        <v>5513</v>
      </c>
      <c r="E956" s="138"/>
      <c r="F956" s="104" t="s">
        <v>31</v>
      </c>
      <c r="G956" s="138"/>
      <c r="H956" s="195">
        <v>91</v>
      </c>
      <c r="I956" s="206" t="s">
        <v>554</v>
      </c>
    </row>
    <row r="957" spans="1:9">
      <c r="A957" s="218" t="s">
        <v>84</v>
      </c>
      <c r="B957" s="194" t="s">
        <v>5514</v>
      </c>
      <c r="C957" s="138" t="s">
        <v>5515</v>
      </c>
      <c r="D957" s="138"/>
      <c r="E957" s="138"/>
      <c r="F957" s="104" t="s">
        <v>31</v>
      </c>
      <c r="G957" s="138"/>
      <c r="H957" s="195">
        <v>170</v>
      </c>
      <c r="I957" s="206" t="s">
        <v>1473</v>
      </c>
    </row>
    <row r="958" ht="28.5" spans="1:9">
      <c r="A958" s="218" t="s">
        <v>84</v>
      </c>
      <c r="B958" s="194" t="s">
        <v>5516</v>
      </c>
      <c r="C958" s="138" t="s">
        <v>5517</v>
      </c>
      <c r="D958" s="138"/>
      <c r="E958" s="138"/>
      <c r="F958" s="104" t="s">
        <v>31</v>
      </c>
      <c r="G958" s="138"/>
      <c r="H958" s="195">
        <v>100</v>
      </c>
      <c r="I958" s="206" t="s">
        <v>1473</v>
      </c>
    </row>
    <row r="959" spans="1:9">
      <c r="A959" s="218" t="s">
        <v>84</v>
      </c>
      <c r="B959" s="194" t="s">
        <v>5518</v>
      </c>
      <c r="C959" s="138" t="s">
        <v>5519</v>
      </c>
      <c r="D959" s="138"/>
      <c r="E959" s="138"/>
      <c r="F959" s="104" t="s">
        <v>31</v>
      </c>
      <c r="G959" s="138"/>
      <c r="H959" s="195">
        <v>5</v>
      </c>
      <c r="I959" s="206" t="s">
        <v>1473</v>
      </c>
    </row>
    <row r="960" spans="1:9">
      <c r="A960" s="218"/>
      <c r="B960" s="188" t="s">
        <v>5520</v>
      </c>
      <c r="C960" s="144" t="s">
        <v>5521</v>
      </c>
      <c r="D960" s="144"/>
      <c r="E960" s="144"/>
      <c r="F960" s="104"/>
      <c r="G960" s="138"/>
      <c r="H960" s="195"/>
      <c r="I960" s="208"/>
    </row>
    <row r="961" ht="28.5" spans="1:9">
      <c r="A961" s="193"/>
      <c r="B961" s="188" t="s">
        <v>5522</v>
      </c>
      <c r="C961" s="144" t="s">
        <v>5523</v>
      </c>
      <c r="D961" s="144"/>
      <c r="E961" s="144"/>
      <c r="F961" s="104"/>
      <c r="G961" s="138"/>
      <c r="H961" s="195"/>
      <c r="I961" s="208"/>
    </row>
    <row r="962" ht="15.75" customHeight="1" spans="1:9">
      <c r="A962" s="176" t="s">
        <v>91</v>
      </c>
      <c r="B962" s="219"/>
      <c r="C962" s="220"/>
      <c r="D962" s="221" t="s">
        <v>5524</v>
      </c>
      <c r="E962" s="222"/>
      <c r="F962" s="222" t="s">
        <v>31</v>
      </c>
      <c r="G962" s="220"/>
      <c r="H962" s="223">
        <v>33</v>
      </c>
      <c r="I962" s="208"/>
    </row>
    <row r="963" ht="43" customHeight="1" spans="1:9">
      <c r="A963" s="224" t="s">
        <v>91</v>
      </c>
      <c r="B963" s="225" t="s">
        <v>5525</v>
      </c>
      <c r="C963" s="104" t="s">
        <v>5526</v>
      </c>
      <c r="D963" s="226"/>
      <c r="E963" s="227"/>
      <c r="F963" s="228" t="s">
        <v>31</v>
      </c>
      <c r="G963" s="174" t="s">
        <v>5527</v>
      </c>
      <c r="H963" s="229">
        <v>15</v>
      </c>
      <c r="I963" s="248" t="s">
        <v>302</v>
      </c>
    </row>
    <row r="964" spans="1:9">
      <c r="A964" s="224"/>
      <c r="B964" s="225"/>
      <c r="C964" s="104"/>
      <c r="D964" s="128" t="s">
        <v>5528</v>
      </c>
      <c r="E964" s="227"/>
      <c r="F964" s="228"/>
      <c r="G964" s="174"/>
      <c r="H964" s="229"/>
      <c r="I964" s="249"/>
    </row>
    <row r="965" spans="1:9">
      <c r="A965" s="224"/>
      <c r="B965" s="225"/>
      <c r="C965" s="104"/>
      <c r="D965" s="128" t="s">
        <v>5529</v>
      </c>
      <c r="E965" s="227"/>
      <c r="F965" s="228"/>
      <c r="G965" s="174"/>
      <c r="H965" s="229"/>
      <c r="I965" s="249"/>
    </row>
    <row r="966" spans="1:9">
      <c r="A966" s="224"/>
      <c r="B966" s="225"/>
      <c r="C966" s="104"/>
      <c r="D966" s="128" t="s">
        <v>5530</v>
      </c>
      <c r="E966" s="227"/>
      <c r="F966" s="228"/>
      <c r="G966" s="174"/>
      <c r="H966" s="229"/>
      <c r="I966" s="249"/>
    </row>
    <row r="967" spans="1:9">
      <c r="A967" s="224"/>
      <c r="B967" s="225"/>
      <c r="C967" s="104"/>
      <c r="D967" s="128" t="s">
        <v>5531</v>
      </c>
      <c r="E967" s="227"/>
      <c r="F967" s="228"/>
      <c r="G967" s="174"/>
      <c r="H967" s="229"/>
      <c r="I967" s="249"/>
    </row>
    <row r="968" ht="28.5" spans="1:9">
      <c r="A968" s="224"/>
      <c r="B968" s="225"/>
      <c r="C968" s="104"/>
      <c r="D968" s="128" t="s">
        <v>5532</v>
      </c>
      <c r="E968" s="227"/>
      <c r="F968" s="228"/>
      <c r="G968" s="174"/>
      <c r="H968" s="229"/>
      <c r="I968" s="249"/>
    </row>
    <row r="969" spans="1:9">
      <c r="A969" s="224"/>
      <c r="B969" s="225"/>
      <c r="C969" s="104"/>
      <c r="D969" s="128" t="s">
        <v>5533</v>
      </c>
      <c r="E969" s="227"/>
      <c r="F969" s="228"/>
      <c r="G969" s="174"/>
      <c r="H969" s="229"/>
      <c r="I969" s="249"/>
    </row>
    <row r="970" spans="1:9">
      <c r="A970" s="224"/>
      <c r="B970" s="225"/>
      <c r="C970" s="104"/>
      <c r="D970" s="128" t="s">
        <v>5534</v>
      </c>
      <c r="E970" s="227"/>
      <c r="F970" s="228"/>
      <c r="G970" s="174"/>
      <c r="H970" s="229"/>
      <c r="I970" s="249"/>
    </row>
    <row r="971" spans="1:9">
      <c r="A971" s="224"/>
      <c r="B971" s="225"/>
      <c r="C971" s="104"/>
      <c r="D971" s="128" t="s">
        <v>5535</v>
      </c>
      <c r="E971" s="227"/>
      <c r="F971" s="228"/>
      <c r="G971" s="174"/>
      <c r="H971" s="229"/>
      <c r="I971" s="249"/>
    </row>
    <row r="972" spans="1:9">
      <c r="A972" s="224"/>
      <c r="B972" s="225"/>
      <c r="C972" s="104"/>
      <c r="D972" s="128" t="s">
        <v>5536</v>
      </c>
      <c r="E972" s="227"/>
      <c r="F972" s="228"/>
      <c r="G972" s="174"/>
      <c r="H972" s="229"/>
      <c r="I972" s="249"/>
    </row>
    <row r="973" spans="1:9">
      <c r="A973" s="224"/>
      <c r="B973" s="225"/>
      <c r="C973" s="104"/>
      <c r="D973" s="128" t="s">
        <v>5537</v>
      </c>
      <c r="E973" s="227"/>
      <c r="F973" s="228"/>
      <c r="G973" s="174"/>
      <c r="H973" s="229"/>
      <c r="I973" s="249"/>
    </row>
    <row r="974" spans="1:9">
      <c r="A974" s="224"/>
      <c r="B974" s="225"/>
      <c r="C974" s="104"/>
      <c r="D974" s="128" t="s">
        <v>5538</v>
      </c>
      <c r="E974" s="227"/>
      <c r="F974" s="228"/>
      <c r="G974" s="174"/>
      <c r="H974" s="229"/>
      <c r="I974" s="249"/>
    </row>
    <row r="975" spans="1:9">
      <c r="A975" s="224"/>
      <c r="B975" s="225"/>
      <c r="C975" s="104"/>
      <c r="D975" s="128" t="s">
        <v>5539</v>
      </c>
      <c r="E975" s="227"/>
      <c r="F975" s="228"/>
      <c r="G975" s="174"/>
      <c r="H975" s="229"/>
      <c r="I975" s="249"/>
    </row>
    <row r="976" spans="1:9">
      <c r="A976" s="224"/>
      <c r="B976" s="225"/>
      <c r="C976" s="104"/>
      <c r="D976" s="128" t="s">
        <v>5540</v>
      </c>
      <c r="E976" s="227"/>
      <c r="F976" s="228"/>
      <c r="G976" s="174"/>
      <c r="H976" s="229"/>
      <c r="I976" s="249"/>
    </row>
    <row r="977" spans="1:9">
      <c r="A977" s="224"/>
      <c r="B977" s="225"/>
      <c r="C977" s="104"/>
      <c r="D977" s="128" t="s">
        <v>5541</v>
      </c>
      <c r="E977" s="227"/>
      <c r="F977" s="228"/>
      <c r="G977" s="174"/>
      <c r="H977" s="229"/>
      <c r="I977" s="249"/>
    </row>
    <row r="978" spans="1:9">
      <c r="A978" s="224"/>
      <c r="B978" s="225"/>
      <c r="C978" s="104"/>
      <c r="D978" s="128" t="s">
        <v>5542</v>
      </c>
      <c r="E978" s="227"/>
      <c r="F978" s="228"/>
      <c r="G978" s="174"/>
      <c r="H978" s="229"/>
      <c r="I978" s="249"/>
    </row>
    <row r="979" spans="1:9">
      <c r="A979" s="224"/>
      <c r="B979" s="225"/>
      <c r="C979" s="104"/>
      <c r="D979" s="128" t="s">
        <v>5543</v>
      </c>
      <c r="E979" s="227"/>
      <c r="F979" s="228"/>
      <c r="G979" s="174"/>
      <c r="H979" s="229"/>
      <c r="I979" s="249"/>
    </row>
    <row r="980" ht="42" customHeight="1" spans="1:9">
      <c r="A980" s="224"/>
      <c r="B980" s="225"/>
      <c r="C980" s="104"/>
      <c r="D980" s="128" t="s">
        <v>5544</v>
      </c>
      <c r="E980" s="227"/>
      <c r="F980" s="228"/>
      <c r="G980" s="174"/>
      <c r="H980" s="229"/>
      <c r="I980" s="249"/>
    </row>
    <row r="981" spans="1:9">
      <c r="A981" s="224"/>
      <c r="B981" s="225"/>
      <c r="C981" s="104"/>
      <c r="D981" s="128" t="s">
        <v>5545</v>
      </c>
      <c r="E981" s="227"/>
      <c r="F981" s="228"/>
      <c r="G981" s="174"/>
      <c r="H981" s="229"/>
      <c r="I981" s="249"/>
    </row>
    <row r="982" spans="1:9">
      <c r="A982" s="224"/>
      <c r="B982" s="225"/>
      <c r="C982" s="104"/>
      <c r="D982" s="128" t="s">
        <v>5546</v>
      </c>
      <c r="E982" s="227"/>
      <c r="F982" s="228"/>
      <c r="G982" s="174"/>
      <c r="H982" s="229"/>
      <c r="I982" s="249"/>
    </row>
    <row r="983" spans="1:9">
      <c r="A983" s="224"/>
      <c r="B983" s="225"/>
      <c r="C983" s="104"/>
      <c r="D983" s="128" t="s">
        <v>5547</v>
      </c>
      <c r="E983" s="227"/>
      <c r="F983" s="228"/>
      <c r="G983" s="174"/>
      <c r="H983" s="229"/>
      <c r="I983" s="249"/>
    </row>
    <row r="984" spans="1:9">
      <c r="A984" s="224"/>
      <c r="B984" s="225"/>
      <c r="C984" s="104"/>
      <c r="D984" s="128" t="s">
        <v>5548</v>
      </c>
      <c r="E984" s="227"/>
      <c r="F984" s="228"/>
      <c r="G984" s="174"/>
      <c r="H984" s="229"/>
      <c r="I984" s="249"/>
    </row>
    <row r="985" spans="1:9">
      <c r="A985" s="224"/>
      <c r="B985" s="225"/>
      <c r="C985" s="104"/>
      <c r="D985" s="128" t="s">
        <v>5549</v>
      </c>
      <c r="E985" s="227"/>
      <c r="F985" s="228"/>
      <c r="G985" s="174"/>
      <c r="H985" s="229"/>
      <c r="I985" s="249"/>
    </row>
    <row r="986" spans="1:9">
      <c r="A986" s="224"/>
      <c r="B986" s="225"/>
      <c r="C986" s="104"/>
      <c r="D986" s="128" t="s">
        <v>5550</v>
      </c>
      <c r="E986" s="227"/>
      <c r="F986" s="228"/>
      <c r="G986" s="174"/>
      <c r="H986" s="229"/>
      <c r="I986" s="249"/>
    </row>
    <row r="987" spans="1:9">
      <c r="A987" s="224"/>
      <c r="B987" s="225"/>
      <c r="C987" s="104"/>
      <c r="D987" s="128" t="s">
        <v>5551</v>
      </c>
      <c r="E987" s="227"/>
      <c r="F987" s="228"/>
      <c r="G987" s="174"/>
      <c r="H987" s="229"/>
      <c r="I987" s="249"/>
    </row>
    <row r="988" ht="28.5" spans="1:9">
      <c r="A988" s="224"/>
      <c r="B988" s="225"/>
      <c r="C988" s="104"/>
      <c r="D988" s="128" t="s">
        <v>5552</v>
      </c>
      <c r="E988" s="227"/>
      <c r="F988" s="228"/>
      <c r="G988" s="174"/>
      <c r="H988" s="229"/>
      <c r="I988" s="249"/>
    </row>
    <row r="989" spans="1:9">
      <c r="A989" s="224"/>
      <c r="B989" s="225"/>
      <c r="C989" s="104"/>
      <c r="D989" s="128" t="s">
        <v>5553</v>
      </c>
      <c r="E989" s="227"/>
      <c r="F989" s="228"/>
      <c r="G989" s="174"/>
      <c r="H989" s="229"/>
      <c r="I989" s="249"/>
    </row>
    <row r="990" spans="1:9">
      <c r="A990" s="224"/>
      <c r="B990" s="225"/>
      <c r="C990" s="104"/>
      <c r="D990" s="128" t="s">
        <v>5554</v>
      </c>
      <c r="E990" s="227"/>
      <c r="F990" s="228"/>
      <c r="G990" s="174"/>
      <c r="H990" s="229"/>
      <c r="I990" s="249"/>
    </row>
    <row r="991" spans="1:9">
      <c r="A991" s="224"/>
      <c r="B991" s="225"/>
      <c r="C991" s="104"/>
      <c r="D991" s="128" t="s">
        <v>5555</v>
      </c>
      <c r="E991" s="227"/>
      <c r="F991" s="228"/>
      <c r="G991" s="174"/>
      <c r="H991" s="229"/>
      <c r="I991" s="249"/>
    </row>
    <row r="992" spans="1:9">
      <c r="A992" s="224"/>
      <c r="B992" s="225"/>
      <c r="C992" s="104"/>
      <c r="D992" s="128" t="s">
        <v>5556</v>
      </c>
      <c r="E992" s="227"/>
      <c r="F992" s="228"/>
      <c r="G992" s="174"/>
      <c r="H992" s="229"/>
      <c r="I992" s="249"/>
    </row>
    <row r="993" spans="1:9">
      <c r="A993" s="224"/>
      <c r="B993" s="225"/>
      <c r="C993" s="104"/>
      <c r="D993" s="128" t="s">
        <v>5557</v>
      </c>
      <c r="E993" s="227"/>
      <c r="F993" s="228"/>
      <c r="G993" s="174"/>
      <c r="H993" s="229"/>
      <c r="I993" s="249"/>
    </row>
    <row r="994" spans="1:9">
      <c r="A994" s="224"/>
      <c r="B994" s="225"/>
      <c r="C994" s="104"/>
      <c r="D994" s="128" t="s">
        <v>5558</v>
      </c>
      <c r="E994" s="227"/>
      <c r="F994" s="228"/>
      <c r="G994" s="174"/>
      <c r="H994" s="229"/>
      <c r="I994" s="249"/>
    </row>
    <row r="995" spans="1:9">
      <c r="A995" s="224"/>
      <c r="B995" s="225"/>
      <c r="C995" s="104"/>
      <c r="D995" s="128" t="s">
        <v>5559</v>
      </c>
      <c r="E995" s="227"/>
      <c r="F995" s="228"/>
      <c r="G995" s="174"/>
      <c r="H995" s="229"/>
      <c r="I995" s="249"/>
    </row>
    <row r="996" spans="1:9">
      <c r="A996" s="224"/>
      <c r="B996" s="225"/>
      <c r="C996" s="104"/>
      <c r="D996" s="128" t="s">
        <v>5560</v>
      </c>
      <c r="E996" s="227"/>
      <c r="F996" s="228"/>
      <c r="G996" s="174"/>
      <c r="H996" s="229"/>
      <c r="I996" s="249"/>
    </row>
    <row r="997" spans="1:9">
      <c r="A997" s="224"/>
      <c r="B997" s="225"/>
      <c r="C997" s="104"/>
      <c r="D997" s="128" t="s">
        <v>5561</v>
      </c>
      <c r="E997" s="227"/>
      <c r="F997" s="228"/>
      <c r="G997" s="174"/>
      <c r="H997" s="229"/>
      <c r="I997" s="249"/>
    </row>
    <row r="998" spans="1:9">
      <c r="A998" s="224"/>
      <c r="B998" s="225"/>
      <c r="C998" s="104"/>
      <c r="D998" s="128" t="s">
        <v>5562</v>
      </c>
      <c r="E998" s="227"/>
      <c r="F998" s="228"/>
      <c r="G998" s="174"/>
      <c r="H998" s="229"/>
      <c r="I998" s="249"/>
    </row>
    <row r="999" spans="1:9">
      <c r="A999" s="224"/>
      <c r="B999" s="225"/>
      <c r="C999" s="104"/>
      <c r="D999" s="128" t="s">
        <v>5563</v>
      </c>
      <c r="E999" s="227"/>
      <c r="F999" s="228"/>
      <c r="G999" s="174"/>
      <c r="H999" s="229"/>
      <c r="I999" s="249"/>
    </row>
    <row r="1000" spans="1:9">
      <c r="A1000" s="224"/>
      <c r="B1000" s="225"/>
      <c r="C1000" s="104"/>
      <c r="D1000" s="128" t="s">
        <v>5564</v>
      </c>
      <c r="E1000" s="227"/>
      <c r="F1000" s="228"/>
      <c r="G1000" s="174"/>
      <c r="H1000" s="229"/>
      <c r="I1000" s="249"/>
    </row>
    <row r="1001" spans="1:9">
      <c r="A1001" s="224"/>
      <c r="B1001" s="230"/>
      <c r="C1001" s="104"/>
      <c r="D1001" s="129" t="s">
        <v>5565</v>
      </c>
      <c r="E1001" s="227"/>
      <c r="F1001" s="231"/>
      <c r="G1001" s="133"/>
      <c r="H1001" s="232"/>
      <c r="I1001" s="250"/>
    </row>
    <row r="1002" spans="1:9">
      <c r="A1002" s="218" t="s">
        <v>91</v>
      </c>
      <c r="B1002" s="233" t="s">
        <v>5566</v>
      </c>
      <c r="C1002" s="218" t="s">
        <v>5567</v>
      </c>
      <c r="D1002" s="220" t="s">
        <v>5568</v>
      </c>
      <c r="E1002" s="218"/>
      <c r="F1002" s="218" t="s">
        <v>31</v>
      </c>
      <c r="G1002" s="130" t="s">
        <v>5569</v>
      </c>
      <c r="H1002" s="234">
        <v>45</v>
      </c>
      <c r="I1002" s="218" t="s">
        <v>302</v>
      </c>
    </row>
    <row r="1003" ht="28.5" spans="1:9">
      <c r="A1003" s="224"/>
      <c r="B1003" s="224"/>
      <c r="C1003" s="224"/>
      <c r="D1003" s="235" t="s">
        <v>5570</v>
      </c>
      <c r="E1003" s="224"/>
      <c r="F1003" s="224"/>
      <c r="G1003" s="174"/>
      <c r="H1003" s="236"/>
      <c r="I1003" s="224"/>
    </row>
    <row r="1004" spans="1:9">
      <c r="A1004" s="224"/>
      <c r="B1004" s="224"/>
      <c r="C1004" s="224"/>
      <c r="D1004" s="235" t="s">
        <v>5571</v>
      </c>
      <c r="E1004" s="224"/>
      <c r="F1004" s="224"/>
      <c r="G1004" s="174"/>
      <c r="H1004" s="236"/>
      <c r="I1004" s="224"/>
    </row>
    <row r="1005" spans="1:9">
      <c r="A1005" s="224"/>
      <c r="B1005" s="224"/>
      <c r="C1005" s="224"/>
      <c r="D1005" s="235" t="s">
        <v>5572</v>
      </c>
      <c r="E1005" s="224"/>
      <c r="F1005" s="224"/>
      <c r="G1005" s="174"/>
      <c r="H1005" s="236"/>
      <c r="I1005" s="224"/>
    </row>
    <row r="1006" spans="1:9">
      <c r="A1006" s="224"/>
      <c r="B1006" s="224"/>
      <c r="C1006" s="224"/>
      <c r="D1006" s="235" t="s">
        <v>5573</v>
      </c>
      <c r="E1006" s="224"/>
      <c r="F1006" s="224"/>
      <c r="G1006" s="174"/>
      <c r="H1006" s="236"/>
      <c r="I1006" s="224"/>
    </row>
    <row r="1007" spans="1:9">
      <c r="A1007" s="224"/>
      <c r="B1007" s="224"/>
      <c r="C1007" s="224"/>
      <c r="D1007" s="235" t="s">
        <v>5574</v>
      </c>
      <c r="E1007" s="224"/>
      <c r="F1007" s="224"/>
      <c r="G1007" s="174"/>
      <c r="H1007" s="236"/>
      <c r="I1007" s="224"/>
    </row>
    <row r="1008" spans="1:9">
      <c r="A1008" s="224"/>
      <c r="B1008" s="224"/>
      <c r="C1008" s="224"/>
      <c r="D1008" s="235" t="s">
        <v>5575</v>
      </c>
      <c r="E1008" s="224"/>
      <c r="F1008" s="224"/>
      <c r="G1008" s="174"/>
      <c r="H1008" s="236"/>
      <c r="I1008" s="224"/>
    </row>
    <row r="1009" spans="1:9">
      <c r="A1009" s="224"/>
      <c r="B1009" s="224"/>
      <c r="C1009" s="224"/>
      <c r="D1009" s="235" t="s">
        <v>5576</v>
      </c>
      <c r="E1009" s="224"/>
      <c r="F1009" s="224"/>
      <c r="G1009" s="174"/>
      <c r="H1009" s="236"/>
      <c r="I1009" s="224"/>
    </row>
    <row r="1010" spans="1:9">
      <c r="A1010" s="224"/>
      <c r="B1010" s="224"/>
      <c r="C1010" s="224"/>
      <c r="D1010" s="235" t="s">
        <v>5577</v>
      </c>
      <c r="E1010" s="224"/>
      <c r="F1010" s="224"/>
      <c r="G1010" s="174"/>
      <c r="H1010" s="236"/>
      <c r="I1010" s="224"/>
    </row>
    <row r="1011" spans="1:9">
      <c r="A1011" s="224"/>
      <c r="B1011" s="224"/>
      <c r="C1011" s="224"/>
      <c r="D1011" s="235" t="s">
        <v>5578</v>
      </c>
      <c r="E1011" s="224"/>
      <c r="F1011" s="224"/>
      <c r="G1011" s="174"/>
      <c r="H1011" s="236"/>
      <c r="I1011" s="224"/>
    </row>
    <row r="1012" spans="1:9">
      <c r="A1012" s="224"/>
      <c r="B1012" s="224"/>
      <c r="C1012" s="224"/>
      <c r="D1012" s="237" t="s">
        <v>5579</v>
      </c>
      <c r="E1012" s="224"/>
      <c r="F1012" s="224"/>
      <c r="G1012" s="174"/>
      <c r="H1012" s="236"/>
      <c r="I1012" s="224"/>
    </row>
    <row r="1013" spans="1:9">
      <c r="A1013" s="224"/>
      <c r="B1013" s="224"/>
      <c r="C1013" s="224"/>
      <c r="D1013" s="238" t="s">
        <v>5580</v>
      </c>
      <c r="E1013" s="224"/>
      <c r="F1013" s="224"/>
      <c r="G1013" s="174"/>
      <c r="H1013" s="236"/>
      <c r="I1013" s="224"/>
    </row>
    <row r="1014" spans="1:9">
      <c r="A1014" s="224"/>
      <c r="B1014" s="224"/>
      <c r="C1014" s="224"/>
      <c r="D1014" s="235" t="s">
        <v>5581</v>
      </c>
      <c r="E1014" s="224"/>
      <c r="F1014" s="224"/>
      <c r="G1014" s="174"/>
      <c r="H1014" s="236"/>
      <c r="I1014" s="224"/>
    </row>
    <row r="1015" spans="1:9">
      <c r="A1015" s="224"/>
      <c r="B1015" s="224"/>
      <c r="C1015" s="224"/>
      <c r="D1015" s="235" t="s">
        <v>5582</v>
      </c>
      <c r="E1015" s="224"/>
      <c r="F1015" s="224"/>
      <c r="G1015" s="174"/>
      <c r="H1015" s="236"/>
      <c r="I1015" s="224"/>
    </row>
    <row r="1016" spans="1:9">
      <c r="A1016" s="224"/>
      <c r="B1016" s="224"/>
      <c r="C1016" s="224"/>
      <c r="D1016" s="235" t="s">
        <v>5583</v>
      </c>
      <c r="E1016" s="224"/>
      <c r="F1016" s="224"/>
      <c r="G1016" s="174"/>
      <c r="H1016" s="236"/>
      <c r="I1016" s="224"/>
    </row>
    <row r="1017" spans="1:9">
      <c r="A1017" s="224"/>
      <c r="B1017" s="224"/>
      <c r="C1017" s="224"/>
      <c r="D1017" s="235" t="s">
        <v>5584</v>
      </c>
      <c r="E1017" s="224"/>
      <c r="F1017" s="224"/>
      <c r="G1017" s="174"/>
      <c r="H1017" s="236"/>
      <c r="I1017" s="224"/>
    </row>
    <row r="1018" spans="1:9">
      <c r="A1018" s="239"/>
      <c r="B1018" s="239"/>
      <c r="C1018" s="239"/>
      <c r="D1018" s="235" t="s">
        <v>5585</v>
      </c>
      <c r="E1018" s="239"/>
      <c r="F1018" s="239"/>
      <c r="G1018" s="133"/>
      <c r="H1018" s="240"/>
      <c r="I1018" s="239"/>
    </row>
    <row r="1019" spans="1:9">
      <c r="A1019" s="241" t="s">
        <v>91</v>
      </c>
      <c r="B1019" s="242" t="s">
        <v>5586</v>
      </c>
      <c r="C1019" s="241" t="s">
        <v>5587</v>
      </c>
      <c r="D1019" s="220" t="s">
        <v>5568</v>
      </c>
      <c r="E1019" s="241"/>
      <c r="F1019" s="241" t="s">
        <v>31</v>
      </c>
      <c r="G1019" s="130" t="s">
        <v>5588</v>
      </c>
      <c r="H1019" s="243">
        <v>90</v>
      </c>
      <c r="I1019" s="241" t="s">
        <v>302</v>
      </c>
    </row>
    <row r="1020" spans="1:9">
      <c r="A1020" s="244"/>
      <c r="B1020" s="244"/>
      <c r="C1020" s="244"/>
      <c r="D1020" s="245" t="s">
        <v>5589</v>
      </c>
      <c r="E1020" s="244"/>
      <c r="F1020" s="244"/>
      <c r="G1020" s="246"/>
      <c r="H1020" s="247"/>
      <c r="I1020" s="244"/>
    </row>
    <row r="1021" spans="1:9">
      <c r="A1021" s="244"/>
      <c r="B1021" s="244"/>
      <c r="C1021" s="244"/>
      <c r="D1021" s="245" t="s">
        <v>5590</v>
      </c>
      <c r="E1021" s="244"/>
      <c r="F1021" s="244"/>
      <c r="G1021" s="246"/>
      <c r="H1021" s="247"/>
      <c r="I1021" s="244"/>
    </row>
    <row r="1022" spans="1:9">
      <c r="A1022" s="244"/>
      <c r="B1022" s="244"/>
      <c r="C1022" s="244"/>
      <c r="D1022" s="245" t="s">
        <v>5591</v>
      </c>
      <c r="E1022" s="244"/>
      <c r="F1022" s="244"/>
      <c r="G1022" s="246"/>
      <c r="H1022" s="247"/>
      <c r="I1022" s="244"/>
    </row>
    <row r="1023" spans="1:9">
      <c r="A1023" s="244"/>
      <c r="B1023" s="244"/>
      <c r="C1023" s="244"/>
      <c r="D1023" s="245" t="s">
        <v>5592</v>
      </c>
      <c r="E1023" s="244"/>
      <c r="F1023" s="244"/>
      <c r="G1023" s="246"/>
      <c r="H1023" s="247"/>
      <c r="I1023" s="244"/>
    </row>
    <row r="1024" spans="1:9">
      <c r="A1024" s="244"/>
      <c r="B1024" s="244"/>
      <c r="C1024" s="244"/>
      <c r="D1024" s="245" t="s">
        <v>5593</v>
      </c>
      <c r="E1024" s="244"/>
      <c r="F1024" s="244"/>
      <c r="G1024" s="246"/>
      <c r="H1024" s="247"/>
      <c r="I1024" s="244"/>
    </row>
    <row r="1025" spans="1:9">
      <c r="A1025" s="244"/>
      <c r="B1025" s="244"/>
      <c r="C1025" s="244"/>
      <c r="D1025" s="245" t="s">
        <v>5594</v>
      </c>
      <c r="E1025" s="244"/>
      <c r="F1025" s="244"/>
      <c r="G1025" s="246"/>
      <c r="H1025" s="247"/>
      <c r="I1025" s="244"/>
    </row>
    <row r="1026" spans="1:9">
      <c r="A1026" s="244"/>
      <c r="B1026" s="244"/>
      <c r="C1026" s="244"/>
      <c r="D1026" s="245" t="s">
        <v>5595</v>
      </c>
      <c r="E1026" s="244"/>
      <c r="F1026" s="244"/>
      <c r="G1026" s="246"/>
      <c r="H1026" s="247"/>
      <c r="I1026" s="244"/>
    </row>
    <row r="1027" spans="1:9">
      <c r="A1027" s="244"/>
      <c r="B1027" s="244"/>
      <c r="C1027" s="244"/>
      <c r="D1027" s="245" t="s">
        <v>5596</v>
      </c>
      <c r="E1027" s="244"/>
      <c r="F1027" s="244"/>
      <c r="G1027" s="246"/>
      <c r="H1027" s="247"/>
      <c r="I1027" s="244"/>
    </row>
    <row r="1028" spans="1:9">
      <c r="A1028" s="244"/>
      <c r="B1028" s="244"/>
      <c r="C1028" s="244"/>
      <c r="D1028" s="245" t="s">
        <v>5597</v>
      </c>
      <c r="E1028" s="244"/>
      <c r="F1028" s="244"/>
      <c r="G1028" s="246"/>
      <c r="H1028" s="247"/>
      <c r="I1028" s="244"/>
    </row>
    <row r="1029" spans="1:9">
      <c r="A1029" s="244"/>
      <c r="B1029" s="244"/>
      <c r="C1029" s="244"/>
      <c r="D1029" s="245" t="s">
        <v>5598</v>
      </c>
      <c r="E1029" s="244"/>
      <c r="F1029" s="244"/>
      <c r="G1029" s="246"/>
      <c r="H1029" s="247"/>
      <c r="I1029" s="244"/>
    </row>
    <row r="1030" spans="1:9">
      <c r="A1030" s="244"/>
      <c r="B1030" s="244"/>
      <c r="C1030" s="244"/>
      <c r="D1030" s="245" t="s">
        <v>5599</v>
      </c>
      <c r="E1030" s="244"/>
      <c r="F1030" s="244"/>
      <c r="G1030" s="246"/>
      <c r="H1030" s="247"/>
      <c r="I1030" s="244"/>
    </row>
    <row r="1031" spans="1:9">
      <c r="A1031" s="244"/>
      <c r="B1031" s="244"/>
      <c r="C1031" s="244"/>
      <c r="D1031" s="245" t="s">
        <v>5600</v>
      </c>
      <c r="E1031" s="244"/>
      <c r="F1031" s="244"/>
      <c r="G1031" s="246"/>
      <c r="H1031" s="247"/>
      <c r="I1031" s="244"/>
    </row>
    <row r="1032" spans="1:9">
      <c r="A1032" s="244"/>
      <c r="B1032" s="244"/>
      <c r="C1032" s="244"/>
      <c r="D1032" s="245" t="s">
        <v>5601</v>
      </c>
      <c r="E1032" s="244"/>
      <c r="F1032" s="244"/>
      <c r="G1032" s="246"/>
      <c r="H1032" s="247"/>
      <c r="I1032" s="244"/>
    </row>
    <row r="1033" spans="1:9">
      <c r="A1033" s="244"/>
      <c r="B1033" s="244"/>
      <c r="C1033" s="244"/>
      <c r="D1033" s="245" t="s">
        <v>5602</v>
      </c>
      <c r="E1033" s="244"/>
      <c r="F1033" s="244"/>
      <c r="G1033" s="246"/>
      <c r="H1033" s="247"/>
      <c r="I1033" s="244"/>
    </row>
    <row r="1034" spans="1:9">
      <c r="A1034" s="244"/>
      <c r="B1034" s="244"/>
      <c r="C1034" s="244"/>
      <c r="D1034" s="245" t="s">
        <v>5603</v>
      </c>
      <c r="E1034" s="244"/>
      <c r="F1034" s="244"/>
      <c r="G1034" s="246"/>
      <c r="H1034" s="247"/>
      <c r="I1034" s="244"/>
    </row>
    <row r="1035" spans="1:9">
      <c r="A1035" s="244"/>
      <c r="B1035" s="244"/>
      <c r="C1035" s="244"/>
      <c r="D1035" s="245" t="s">
        <v>5604</v>
      </c>
      <c r="E1035" s="244"/>
      <c r="F1035" s="244"/>
      <c r="G1035" s="246"/>
      <c r="H1035" s="247"/>
      <c r="I1035" s="244"/>
    </row>
    <row r="1036" spans="1:9">
      <c r="A1036" s="244"/>
      <c r="B1036" s="244"/>
      <c r="C1036" s="244"/>
      <c r="D1036" s="245" t="s">
        <v>5605</v>
      </c>
      <c r="E1036" s="244"/>
      <c r="F1036" s="244"/>
      <c r="G1036" s="246"/>
      <c r="H1036" s="247"/>
      <c r="I1036" s="244"/>
    </row>
    <row r="1037" spans="1:9">
      <c r="A1037" s="244"/>
      <c r="B1037" s="244"/>
      <c r="C1037" s="244"/>
      <c r="D1037" s="245" t="s">
        <v>5606</v>
      </c>
      <c r="E1037" s="244"/>
      <c r="F1037" s="244"/>
      <c r="G1037" s="246"/>
      <c r="H1037" s="247"/>
      <c r="I1037" s="244"/>
    </row>
    <row r="1038" spans="1:9">
      <c r="A1038" s="244"/>
      <c r="B1038" s="244"/>
      <c r="C1038" s="244"/>
      <c r="D1038" s="245" t="s">
        <v>5607</v>
      </c>
      <c r="E1038" s="244"/>
      <c r="F1038" s="244"/>
      <c r="G1038" s="246"/>
      <c r="H1038" s="247"/>
      <c r="I1038" s="244"/>
    </row>
    <row r="1039" spans="1:9">
      <c r="A1039" s="251"/>
      <c r="B1039" s="251"/>
      <c r="C1039" s="251"/>
      <c r="D1039" s="252" t="s">
        <v>5608</v>
      </c>
      <c r="E1039" s="251"/>
      <c r="F1039" s="251"/>
      <c r="G1039" s="253"/>
      <c r="H1039" s="254"/>
      <c r="I1039" s="251"/>
    </row>
    <row r="1040" s="153" customFormat="1" ht="57" spans="1:10">
      <c r="A1040" s="255"/>
      <c r="B1040" s="256" t="s">
        <v>5609</v>
      </c>
      <c r="C1040" s="257" t="s">
        <v>5610</v>
      </c>
      <c r="D1040" s="252"/>
      <c r="E1040" s="258"/>
      <c r="F1040" s="133" t="s">
        <v>31</v>
      </c>
      <c r="G1040" s="259" t="s">
        <v>5611</v>
      </c>
      <c r="H1040" s="232">
        <v>60</v>
      </c>
      <c r="I1040" s="206" t="s">
        <v>5612</v>
      </c>
      <c r="J1040"/>
    </row>
    <row r="1041" s="153" customFormat="1" ht="57" spans="1:10">
      <c r="A1041" s="255"/>
      <c r="B1041" s="256" t="s">
        <v>5613</v>
      </c>
      <c r="C1041" s="257" t="s">
        <v>5614</v>
      </c>
      <c r="D1041" s="252"/>
      <c r="E1041" s="258"/>
      <c r="F1041" s="133" t="s">
        <v>31</v>
      </c>
      <c r="G1041" s="259" t="s">
        <v>5611</v>
      </c>
      <c r="H1041" s="232">
        <v>18</v>
      </c>
      <c r="I1041" s="206" t="s">
        <v>5612</v>
      </c>
      <c r="J1041"/>
    </row>
    <row r="1042" spans="1:9">
      <c r="A1042" s="193"/>
      <c r="B1042" s="188" t="s">
        <v>5615</v>
      </c>
      <c r="C1042" s="144" t="s">
        <v>5616</v>
      </c>
      <c r="D1042" s="138"/>
      <c r="E1042" s="138"/>
      <c r="F1042" s="104"/>
      <c r="G1042" s="138"/>
      <c r="H1042" s="195"/>
      <c r="I1042" s="208"/>
    </row>
    <row r="1043" ht="20.25" customHeight="1" spans="1:9">
      <c r="A1043" s="193" t="s">
        <v>91</v>
      </c>
      <c r="B1043" s="194" t="s">
        <v>5617</v>
      </c>
      <c r="C1043" s="138" t="s">
        <v>5618</v>
      </c>
      <c r="D1043" s="138"/>
      <c r="E1043" s="138"/>
      <c r="F1043" s="104" t="s">
        <v>31</v>
      </c>
      <c r="G1043" s="138"/>
      <c r="H1043" s="195">
        <v>40</v>
      </c>
      <c r="I1043" s="208"/>
    </row>
    <row r="1044" ht="20.25" customHeight="1" spans="1:9">
      <c r="A1044" s="193" t="s">
        <v>91</v>
      </c>
      <c r="B1044" s="194" t="s">
        <v>5619</v>
      </c>
      <c r="C1044" s="138" t="s">
        <v>5620</v>
      </c>
      <c r="D1044" s="138"/>
      <c r="E1044" s="138"/>
      <c r="F1044" s="104" t="s">
        <v>31</v>
      </c>
      <c r="G1044" s="138"/>
      <c r="H1044" s="195">
        <v>350</v>
      </c>
      <c r="I1044" s="208"/>
    </row>
    <row r="1045" ht="20.25" customHeight="1" spans="1:9">
      <c r="A1045" s="193" t="s">
        <v>91</v>
      </c>
      <c r="B1045" s="194" t="s">
        <v>5621</v>
      </c>
      <c r="C1045" s="138" t="s">
        <v>5622</v>
      </c>
      <c r="D1045" s="138"/>
      <c r="E1045" s="138"/>
      <c r="F1045" s="104" t="s">
        <v>31</v>
      </c>
      <c r="G1045" s="138"/>
      <c r="H1045" s="195">
        <v>1500</v>
      </c>
      <c r="I1045" s="208"/>
    </row>
    <row r="1046" spans="1:9">
      <c r="A1046" s="193" t="s">
        <v>91</v>
      </c>
      <c r="B1046" s="194" t="s">
        <v>5623</v>
      </c>
      <c r="C1046" s="138" t="s">
        <v>5624</v>
      </c>
      <c r="D1046" s="138"/>
      <c r="E1046" s="138"/>
      <c r="F1046" s="104" t="s">
        <v>31</v>
      </c>
      <c r="G1046" s="138"/>
      <c r="H1046" s="195">
        <v>15</v>
      </c>
      <c r="I1046" s="206" t="s">
        <v>554</v>
      </c>
    </row>
    <row r="1047" spans="1:9">
      <c r="A1047" s="193"/>
      <c r="B1047" s="188" t="s">
        <v>5625</v>
      </c>
      <c r="C1047" s="144" t="s">
        <v>5626</v>
      </c>
      <c r="D1047" s="138"/>
      <c r="E1047" s="138"/>
      <c r="F1047" s="104"/>
      <c r="G1047" s="138"/>
      <c r="H1047" s="195"/>
      <c r="I1047" s="208"/>
    </row>
    <row r="1048" ht="28.5" customHeight="1" spans="1:9">
      <c r="A1048" s="193" t="s">
        <v>84</v>
      </c>
      <c r="B1048" s="194" t="s">
        <v>5627</v>
      </c>
      <c r="C1048" s="138" t="s">
        <v>5628</v>
      </c>
      <c r="D1048" s="138"/>
      <c r="E1048" s="138"/>
      <c r="F1048" s="104" t="s">
        <v>62</v>
      </c>
      <c r="G1048" s="138"/>
      <c r="H1048" s="147">
        <v>41.6</v>
      </c>
      <c r="I1048" s="199" t="s">
        <v>318</v>
      </c>
    </row>
    <row r="1049" spans="1:9">
      <c r="A1049" s="193" t="s">
        <v>84</v>
      </c>
      <c r="B1049" s="194" t="s">
        <v>5629</v>
      </c>
      <c r="C1049" s="138" t="s">
        <v>5630</v>
      </c>
      <c r="D1049" s="138"/>
      <c r="E1049" s="138"/>
      <c r="F1049" s="104" t="s">
        <v>31</v>
      </c>
      <c r="G1049" s="138"/>
      <c r="H1049" s="195">
        <v>50</v>
      </c>
      <c r="I1049" s="208"/>
    </row>
    <row r="1050" ht="28.5" spans="1:9">
      <c r="A1050" s="193" t="s">
        <v>84</v>
      </c>
      <c r="B1050" s="194" t="s">
        <v>5631</v>
      </c>
      <c r="C1050" s="138" t="s">
        <v>5632</v>
      </c>
      <c r="D1050" s="138"/>
      <c r="E1050" s="138"/>
      <c r="F1050" s="260" t="s">
        <v>62</v>
      </c>
      <c r="G1050" s="138"/>
      <c r="H1050" s="147">
        <v>23.4</v>
      </c>
      <c r="I1050" s="206" t="s">
        <v>5633</v>
      </c>
    </row>
    <row r="1051" spans="1:9">
      <c r="A1051" s="193" t="s">
        <v>84</v>
      </c>
      <c r="B1051" s="194" t="s">
        <v>5634</v>
      </c>
      <c r="C1051" s="138" t="s">
        <v>5635</v>
      </c>
      <c r="D1051" s="138"/>
      <c r="E1051" s="138"/>
      <c r="F1051" s="104"/>
      <c r="G1051" s="138"/>
      <c r="H1051" s="195">
        <v>60</v>
      </c>
      <c r="I1051" s="187"/>
    </row>
    <row r="1052" spans="1:9">
      <c r="A1052" s="193" t="s">
        <v>84</v>
      </c>
      <c r="B1052" s="194" t="s">
        <v>5636</v>
      </c>
      <c r="C1052" s="138" t="s">
        <v>5637</v>
      </c>
      <c r="D1052" s="138"/>
      <c r="E1052" s="138"/>
      <c r="F1052" s="104" t="s">
        <v>31</v>
      </c>
      <c r="G1052" s="138"/>
      <c r="H1052" s="147">
        <v>24.96</v>
      </c>
      <c r="I1052" s="208" t="s">
        <v>5638</v>
      </c>
    </row>
    <row r="1053" spans="1:9">
      <c r="A1053" s="193" t="s">
        <v>84</v>
      </c>
      <c r="B1053" s="194" t="s">
        <v>5639</v>
      </c>
      <c r="C1053" s="138" t="s">
        <v>5640</v>
      </c>
      <c r="D1053" s="138"/>
      <c r="E1053" s="138"/>
      <c r="F1053" s="104" t="s">
        <v>31</v>
      </c>
      <c r="G1053" s="138"/>
      <c r="H1053" s="195">
        <v>30</v>
      </c>
      <c r="I1053" s="208" t="s">
        <v>302</v>
      </c>
    </row>
    <row r="1054" spans="1:9">
      <c r="A1054" s="193" t="s">
        <v>84</v>
      </c>
      <c r="B1054" s="194" t="s">
        <v>5641</v>
      </c>
      <c r="C1054" s="138" t="s">
        <v>5642</v>
      </c>
      <c r="D1054" s="138"/>
      <c r="E1054" s="138"/>
      <c r="F1054" s="104" t="s">
        <v>31</v>
      </c>
      <c r="G1054" s="138"/>
      <c r="H1054" s="195">
        <v>15</v>
      </c>
      <c r="I1054" s="206" t="s">
        <v>554</v>
      </c>
    </row>
    <row r="1055" spans="1:9">
      <c r="A1055" s="193" t="s">
        <v>84</v>
      </c>
      <c r="B1055" s="194" t="s">
        <v>5643</v>
      </c>
      <c r="C1055" s="138" t="s">
        <v>5644</v>
      </c>
      <c r="D1055" s="138"/>
      <c r="E1055" s="138"/>
      <c r="F1055" s="104" t="s">
        <v>31</v>
      </c>
      <c r="G1055" s="138"/>
      <c r="H1055" s="195">
        <v>13</v>
      </c>
      <c r="I1055" s="187"/>
    </row>
    <row r="1056" spans="1:9">
      <c r="A1056" s="193" t="s">
        <v>84</v>
      </c>
      <c r="B1056" s="194" t="s">
        <v>5645</v>
      </c>
      <c r="C1056" s="138" t="s">
        <v>5646</v>
      </c>
      <c r="D1056" s="138"/>
      <c r="E1056" s="138"/>
      <c r="F1056" s="104" t="s">
        <v>31</v>
      </c>
      <c r="G1056" s="138"/>
      <c r="H1056" s="195">
        <v>20</v>
      </c>
      <c r="I1056" s="187"/>
    </row>
    <row r="1057" spans="1:9">
      <c r="A1057" s="193" t="s">
        <v>84</v>
      </c>
      <c r="B1057" s="194" t="s">
        <v>5647</v>
      </c>
      <c r="C1057" s="138" t="s">
        <v>5648</v>
      </c>
      <c r="D1057" s="138"/>
      <c r="E1057" s="138"/>
      <c r="F1057" s="104" t="s">
        <v>62</v>
      </c>
      <c r="G1057" s="138"/>
      <c r="H1057" s="195">
        <v>2</v>
      </c>
      <c r="I1057" s="187"/>
    </row>
    <row r="1058" ht="17.25" customHeight="1" spans="1:9">
      <c r="A1058" s="193" t="s">
        <v>84</v>
      </c>
      <c r="B1058" s="194" t="s">
        <v>5649</v>
      </c>
      <c r="C1058" s="138" t="s">
        <v>5650</v>
      </c>
      <c r="D1058" s="138"/>
      <c r="E1058" s="138"/>
      <c r="F1058" s="104" t="s">
        <v>31</v>
      </c>
      <c r="G1058" s="138"/>
      <c r="H1058" s="195">
        <v>5</v>
      </c>
      <c r="I1058" s="187"/>
    </row>
    <row r="1059" ht="17.25" customHeight="1" spans="1:9">
      <c r="A1059" s="193" t="s">
        <v>84</v>
      </c>
      <c r="B1059" s="194" t="s">
        <v>5651</v>
      </c>
      <c r="C1059" s="138" t="s">
        <v>5652</v>
      </c>
      <c r="D1059" s="138"/>
      <c r="E1059" s="138"/>
      <c r="F1059" s="104" t="s">
        <v>31</v>
      </c>
      <c r="G1059" s="138"/>
      <c r="H1059" s="195">
        <v>20</v>
      </c>
      <c r="I1059" s="187"/>
    </row>
    <row r="1060" ht="17.25" customHeight="1" spans="1:9">
      <c r="A1060" s="193" t="s">
        <v>84</v>
      </c>
      <c r="B1060" s="194" t="s">
        <v>5653</v>
      </c>
      <c r="C1060" s="138" t="s">
        <v>5654</v>
      </c>
      <c r="D1060" s="138"/>
      <c r="E1060" s="138"/>
      <c r="F1060" s="104" t="s">
        <v>31</v>
      </c>
      <c r="G1060" s="138"/>
      <c r="H1060" s="195">
        <v>30</v>
      </c>
      <c r="I1060" s="187"/>
    </row>
    <row r="1061" ht="17.25" customHeight="1" spans="1:9">
      <c r="A1061" s="193" t="s">
        <v>84</v>
      </c>
      <c r="B1061" s="194" t="s">
        <v>5655</v>
      </c>
      <c r="C1061" s="138" t="s">
        <v>5656</v>
      </c>
      <c r="D1061" s="138"/>
      <c r="E1061" s="138"/>
      <c r="F1061" s="104" t="s">
        <v>31</v>
      </c>
      <c r="G1061" s="138"/>
      <c r="H1061" s="195">
        <v>30</v>
      </c>
      <c r="I1061" s="187"/>
    </row>
    <row r="1062" ht="17.25" customHeight="1" spans="1:9">
      <c r="A1062" s="193" t="s">
        <v>84</v>
      </c>
      <c r="B1062" s="194" t="s">
        <v>5657</v>
      </c>
      <c r="C1062" s="138" t="s">
        <v>5658</v>
      </c>
      <c r="D1062" s="138"/>
      <c r="E1062" s="138"/>
      <c r="F1062" s="104" t="s">
        <v>31</v>
      </c>
      <c r="G1062" s="138"/>
      <c r="H1062" s="195">
        <v>30</v>
      </c>
      <c r="I1062" s="187"/>
    </row>
    <row r="1063" ht="17.25" customHeight="1" spans="1:9">
      <c r="A1063" s="193" t="s">
        <v>84</v>
      </c>
      <c r="B1063" s="194" t="s">
        <v>5659</v>
      </c>
      <c r="C1063" s="138" t="s">
        <v>5660</v>
      </c>
      <c r="D1063" s="138"/>
      <c r="E1063" s="138"/>
      <c r="F1063" s="104" t="s">
        <v>31</v>
      </c>
      <c r="G1063" s="138"/>
      <c r="H1063" s="195">
        <v>30</v>
      </c>
      <c r="I1063" s="187"/>
    </row>
    <row r="1064" ht="17.25" customHeight="1" spans="1:9">
      <c r="A1064" s="193"/>
      <c r="B1064" s="194" t="s">
        <v>5661</v>
      </c>
      <c r="C1064" s="138" t="s">
        <v>5662</v>
      </c>
      <c r="D1064" s="138"/>
      <c r="E1064" s="138"/>
      <c r="F1064" s="104" t="s">
        <v>31</v>
      </c>
      <c r="G1064" s="138"/>
      <c r="H1064" s="195">
        <v>20</v>
      </c>
      <c r="I1064" s="206" t="s">
        <v>1878</v>
      </c>
    </row>
    <row r="1065" ht="17.25" customHeight="1" spans="1:9">
      <c r="A1065" s="193" t="s">
        <v>84</v>
      </c>
      <c r="B1065" s="194" t="s">
        <v>5663</v>
      </c>
      <c r="C1065" s="138" t="s">
        <v>5664</v>
      </c>
      <c r="D1065" s="138"/>
      <c r="E1065" s="138"/>
      <c r="F1065" s="104" t="s">
        <v>62</v>
      </c>
      <c r="G1065" s="138"/>
      <c r="H1065" s="147">
        <v>37.44</v>
      </c>
      <c r="I1065" s="208" t="s">
        <v>5638</v>
      </c>
    </row>
    <row r="1066" ht="17.25" customHeight="1" spans="1:9">
      <c r="A1066" s="193" t="s">
        <v>84</v>
      </c>
      <c r="B1066" s="194" t="s">
        <v>5665</v>
      </c>
      <c r="C1066" s="138" t="s">
        <v>5666</v>
      </c>
      <c r="D1066" s="138"/>
      <c r="E1066" s="138"/>
      <c r="F1066" s="104" t="s">
        <v>31</v>
      </c>
      <c r="G1066" s="138"/>
      <c r="H1066" s="195">
        <v>25</v>
      </c>
      <c r="I1066" s="208"/>
    </row>
    <row r="1067" ht="25.5" customHeight="1" spans="1:9">
      <c r="A1067" s="193" t="s">
        <v>84</v>
      </c>
      <c r="B1067" s="194" t="s">
        <v>5667</v>
      </c>
      <c r="C1067" s="138" t="s">
        <v>5668</v>
      </c>
      <c r="D1067" s="138"/>
      <c r="E1067" s="138"/>
      <c r="F1067" s="104" t="s">
        <v>1198</v>
      </c>
      <c r="G1067" s="138" t="s">
        <v>5669</v>
      </c>
      <c r="H1067" s="195">
        <v>2500</v>
      </c>
      <c r="I1067" s="208"/>
    </row>
    <row r="1068" spans="1:9">
      <c r="A1068" s="218"/>
      <c r="B1068" s="261" t="s">
        <v>5670</v>
      </c>
      <c r="C1068" s="262" t="s">
        <v>5671</v>
      </c>
      <c r="D1068" s="263"/>
      <c r="E1068" s="264"/>
      <c r="F1068" s="265"/>
      <c r="G1068" s="264"/>
      <c r="H1068" s="168"/>
      <c r="I1068" s="208"/>
    </row>
    <row r="1069" spans="1:9">
      <c r="A1069" s="224"/>
      <c r="B1069" s="266"/>
      <c r="C1069" s="267" t="s">
        <v>5672</v>
      </c>
      <c r="D1069" s="264"/>
      <c r="E1069" s="264"/>
      <c r="F1069" s="265"/>
      <c r="G1069" s="264"/>
      <c r="H1069" s="168"/>
      <c r="I1069" s="208"/>
    </row>
    <row r="1070" ht="30.75" customHeight="1" spans="1:9">
      <c r="A1070" s="224"/>
      <c r="B1070" s="266"/>
      <c r="C1070" s="268" t="s">
        <v>5673</v>
      </c>
      <c r="D1070" s="167"/>
      <c r="E1070" s="167"/>
      <c r="F1070" s="167"/>
      <c r="G1070" s="167"/>
      <c r="H1070" s="168"/>
      <c r="I1070" s="208"/>
    </row>
    <row r="1071" ht="30" customHeight="1" spans="1:9">
      <c r="A1071" s="224"/>
      <c r="B1071" s="266"/>
      <c r="C1071" s="269" t="s">
        <v>5674</v>
      </c>
      <c r="D1071" s="264"/>
      <c r="E1071" s="264"/>
      <c r="F1071" s="264"/>
      <c r="G1071" s="264"/>
      <c r="H1071" s="168"/>
      <c r="I1071" s="208"/>
    </row>
    <row r="1072" ht="36.75" customHeight="1" spans="1:9">
      <c r="A1072" s="224"/>
      <c r="B1072" s="266"/>
      <c r="C1072" s="268" t="s">
        <v>5675</v>
      </c>
      <c r="D1072" s="167"/>
      <c r="E1072" s="167"/>
      <c r="F1072" s="167"/>
      <c r="G1072" s="167"/>
      <c r="H1072" s="168"/>
      <c r="I1072" s="206" t="s">
        <v>1797</v>
      </c>
    </row>
    <row r="1073" ht="29.25" customHeight="1" spans="1:9">
      <c r="A1073" s="224"/>
      <c r="B1073" s="266"/>
      <c r="C1073" s="268" t="s">
        <v>5676</v>
      </c>
      <c r="D1073" s="167"/>
      <c r="E1073" s="167"/>
      <c r="F1073" s="167"/>
      <c r="G1073" s="167"/>
      <c r="H1073" s="168"/>
      <c r="I1073" s="206" t="s">
        <v>1797</v>
      </c>
    </row>
    <row r="1074" ht="30" customHeight="1" spans="1:9">
      <c r="A1074" s="239"/>
      <c r="B1074" s="270"/>
      <c r="C1074" s="271" t="s">
        <v>5677</v>
      </c>
      <c r="D1074" s="272"/>
      <c r="E1074" s="272"/>
      <c r="F1074" s="272"/>
      <c r="G1074" s="272"/>
      <c r="H1074" s="273"/>
      <c r="I1074" s="187"/>
    </row>
    <row r="1075" spans="1:9">
      <c r="A1075" s="193"/>
      <c r="B1075" s="188" t="s">
        <v>5678</v>
      </c>
      <c r="C1075" s="144" t="s">
        <v>5679</v>
      </c>
      <c r="D1075" s="138"/>
      <c r="E1075" s="138"/>
      <c r="F1075" s="104"/>
      <c r="G1075" s="138"/>
      <c r="H1075" s="216"/>
      <c r="I1075" s="187"/>
    </row>
    <row r="1076" ht="26.25" customHeight="1" spans="1:9">
      <c r="A1076" s="193" t="s">
        <v>91</v>
      </c>
      <c r="B1076" s="194" t="s">
        <v>5680</v>
      </c>
      <c r="C1076" s="138" t="s">
        <v>5681</v>
      </c>
      <c r="D1076" s="138" t="s">
        <v>5682</v>
      </c>
      <c r="E1076" s="138"/>
      <c r="F1076" s="104" t="s">
        <v>31</v>
      </c>
      <c r="G1076" s="138"/>
      <c r="H1076" s="147">
        <v>862.5</v>
      </c>
      <c r="I1076" s="199" t="s">
        <v>318</v>
      </c>
    </row>
    <row r="1077" ht="28.5" spans="1:9">
      <c r="A1077" s="193" t="s">
        <v>84</v>
      </c>
      <c r="B1077" s="194" t="s">
        <v>5683</v>
      </c>
      <c r="C1077" s="138" t="s">
        <v>5684</v>
      </c>
      <c r="D1077" s="138"/>
      <c r="E1077" s="138" t="s">
        <v>5685</v>
      </c>
      <c r="F1077" s="104" t="s">
        <v>31</v>
      </c>
      <c r="G1077" s="138"/>
      <c r="H1077" s="195">
        <v>2400</v>
      </c>
      <c r="I1077" s="274" t="s">
        <v>554</v>
      </c>
    </row>
    <row r="1078" ht="28.5" spans="1:9">
      <c r="A1078" s="193" t="s">
        <v>84</v>
      </c>
      <c r="B1078" s="194" t="s">
        <v>5686</v>
      </c>
      <c r="C1078" s="138" t="s">
        <v>5687</v>
      </c>
      <c r="D1078" s="138" t="s">
        <v>5688</v>
      </c>
      <c r="E1078" s="138" t="s">
        <v>5689</v>
      </c>
      <c r="F1078" s="104" t="s">
        <v>31</v>
      </c>
      <c r="G1078" s="138"/>
      <c r="H1078" s="195">
        <v>1800</v>
      </c>
      <c r="I1078" s="187"/>
    </row>
    <row r="1079" ht="28.5" spans="1:9">
      <c r="A1079" s="193" t="s">
        <v>84</v>
      </c>
      <c r="B1079" s="194" t="s">
        <v>5690</v>
      </c>
      <c r="C1079" s="138" t="s">
        <v>5691</v>
      </c>
      <c r="D1079" s="209" t="s">
        <v>5692</v>
      </c>
      <c r="E1079" s="138" t="s">
        <v>5693</v>
      </c>
      <c r="F1079" s="104" t="s">
        <v>31</v>
      </c>
      <c r="G1079" s="138"/>
      <c r="H1079" s="147">
        <v>3726</v>
      </c>
      <c r="I1079" s="199" t="s">
        <v>318</v>
      </c>
    </row>
    <row r="1080" ht="28.5" spans="1:9">
      <c r="A1080" s="193" t="s">
        <v>84</v>
      </c>
      <c r="B1080" s="194" t="s">
        <v>5694</v>
      </c>
      <c r="C1080" s="138" t="s">
        <v>5695</v>
      </c>
      <c r="D1080" s="138"/>
      <c r="E1080" s="138" t="s">
        <v>4514</v>
      </c>
      <c r="F1080" s="104" t="s">
        <v>31</v>
      </c>
      <c r="G1080" s="138"/>
      <c r="H1080" s="195">
        <v>3120</v>
      </c>
      <c r="I1080" s="187"/>
    </row>
    <row r="1081" ht="25.5" customHeight="1" spans="1:9">
      <c r="A1081" s="193" t="s">
        <v>84</v>
      </c>
      <c r="B1081" s="194" t="s">
        <v>5696</v>
      </c>
      <c r="C1081" s="138" t="s">
        <v>5697</v>
      </c>
      <c r="D1081" s="138"/>
      <c r="E1081" s="138" t="s">
        <v>5698</v>
      </c>
      <c r="F1081" s="104" t="s">
        <v>31</v>
      </c>
      <c r="G1081" s="138"/>
      <c r="H1081" s="147">
        <v>4278</v>
      </c>
      <c r="I1081" s="199" t="s">
        <v>318</v>
      </c>
    </row>
    <row r="1082" spans="1:9">
      <c r="A1082" s="193" t="s">
        <v>84</v>
      </c>
      <c r="B1082" s="194" t="s">
        <v>5699</v>
      </c>
      <c r="C1082" s="138" t="s">
        <v>5700</v>
      </c>
      <c r="D1082" s="138"/>
      <c r="E1082" s="138" t="s">
        <v>5685</v>
      </c>
      <c r="F1082" s="104" t="s">
        <v>31</v>
      </c>
      <c r="G1082" s="138"/>
      <c r="H1082" s="147">
        <v>4255</v>
      </c>
      <c r="I1082" s="199" t="s">
        <v>318</v>
      </c>
    </row>
    <row r="1083" ht="28.5" spans="1:9">
      <c r="A1083" s="193" t="s">
        <v>84</v>
      </c>
      <c r="B1083" s="194" t="s">
        <v>5701</v>
      </c>
      <c r="C1083" s="138" t="s">
        <v>5702</v>
      </c>
      <c r="D1083" s="138"/>
      <c r="E1083" s="138" t="s">
        <v>5703</v>
      </c>
      <c r="F1083" s="104" t="s">
        <v>31</v>
      </c>
      <c r="G1083" s="138"/>
      <c r="H1083" s="147">
        <v>2622</v>
      </c>
      <c r="I1083" s="199" t="s">
        <v>318</v>
      </c>
    </row>
    <row r="1084" ht="28.5" spans="1:9">
      <c r="A1084" s="193" t="s">
        <v>84</v>
      </c>
      <c r="B1084" s="194" t="s">
        <v>5704</v>
      </c>
      <c r="C1084" s="138" t="s">
        <v>5705</v>
      </c>
      <c r="D1084" s="138"/>
      <c r="E1084" s="138" t="s">
        <v>3818</v>
      </c>
      <c r="F1084" s="104" t="s">
        <v>31</v>
      </c>
      <c r="G1084" s="138"/>
      <c r="H1084" s="195">
        <v>3100</v>
      </c>
      <c r="I1084" s="187"/>
    </row>
    <row r="1085" spans="1:9">
      <c r="A1085" s="193"/>
      <c r="B1085" s="188" t="s">
        <v>5706</v>
      </c>
      <c r="C1085" s="144" t="s">
        <v>5707</v>
      </c>
      <c r="D1085" s="138"/>
      <c r="E1085" s="138"/>
      <c r="F1085" s="104"/>
      <c r="G1085" s="138"/>
      <c r="H1085" s="195"/>
      <c r="I1085" s="187"/>
    </row>
    <row r="1086" ht="39" customHeight="1" spans="1:9">
      <c r="A1086" s="193" t="s">
        <v>84</v>
      </c>
      <c r="B1086" s="194" t="s">
        <v>5708</v>
      </c>
      <c r="C1086" s="138" t="s">
        <v>5709</v>
      </c>
      <c r="D1086" s="209" t="s">
        <v>5710</v>
      </c>
      <c r="E1086" s="138" t="s">
        <v>4514</v>
      </c>
      <c r="F1086" s="104" t="s">
        <v>31</v>
      </c>
      <c r="G1086" s="138"/>
      <c r="H1086" s="147">
        <v>4554</v>
      </c>
      <c r="I1086" s="199" t="s">
        <v>318</v>
      </c>
    </row>
    <row r="1087" ht="26.25" customHeight="1" spans="1:9">
      <c r="A1087" s="193" t="s">
        <v>91</v>
      </c>
      <c r="B1087" s="194" t="s">
        <v>5711</v>
      </c>
      <c r="C1087" s="138" t="s">
        <v>5712</v>
      </c>
      <c r="D1087" s="138" t="s">
        <v>5713</v>
      </c>
      <c r="E1087" s="138"/>
      <c r="F1087" s="104" t="s">
        <v>31</v>
      </c>
      <c r="G1087" s="138"/>
      <c r="H1087" s="147">
        <v>1092.5</v>
      </c>
      <c r="I1087" s="199" t="s">
        <v>318</v>
      </c>
    </row>
    <row r="1088" ht="28.5" spans="1:9">
      <c r="A1088" s="193" t="s">
        <v>91</v>
      </c>
      <c r="B1088" s="194" t="s">
        <v>5714</v>
      </c>
      <c r="C1088" s="138" t="s">
        <v>5715</v>
      </c>
      <c r="D1088" s="138" t="s">
        <v>5713</v>
      </c>
      <c r="E1088" s="138"/>
      <c r="F1088" s="104" t="s">
        <v>31</v>
      </c>
      <c r="G1088" s="138"/>
      <c r="H1088" s="195">
        <v>2600</v>
      </c>
      <c r="I1088" s="187"/>
    </row>
    <row r="1089" ht="28.5" spans="1:9">
      <c r="A1089" s="193" t="s">
        <v>84</v>
      </c>
      <c r="B1089" s="194" t="s">
        <v>5716</v>
      </c>
      <c r="C1089" s="138" t="s">
        <v>5717</v>
      </c>
      <c r="D1089" s="138" t="s">
        <v>5692</v>
      </c>
      <c r="E1089" s="138" t="s">
        <v>5718</v>
      </c>
      <c r="F1089" s="104" t="s">
        <v>31</v>
      </c>
      <c r="G1089" s="138"/>
      <c r="H1089" s="195">
        <v>1920</v>
      </c>
      <c r="I1089" s="187"/>
    </row>
    <row r="1090" spans="1:9">
      <c r="A1090" s="193" t="s">
        <v>84</v>
      </c>
      <c r="B1090" s="194" t="s">
        <v>5719</v>
      </c>
      <c r="C1090" s="138" t="s">
        <v>5720</v>
      </c>
      <c r="D1090" s="138" t="s">
        <v>5713</v>
      </c>
      <c r="E1090" s="138"/>
      <c r="F1090" s="104" t="s">
        <v>31</v>
      </c>
      <c r="G1090" s="138"/>
      <c r="H1090" s="195">
        <v>4080</v>
      </c>
      <c r="I1090" s="187"/>
    </row>
    <row r="1091" ht="28.5" spans="1:9">
      <c r="A1091" s="193" t="s">
        <v>84</v>
      </c>
      <c r="B1091" s="194" t="s">
        <v>5721</v>
      </c>
      <c r="C1091" s="138" t="s">
        <v>5722</v>
      </c>
      <c r="D1091" s="138" t="s">
        <v>5713</v>
      </c>
      <c r="E1091" s="138"/>
      <c r="F1091" s="104" t="s">
        <v>31</v>
      </c>
      <c r="G1091" s="138"/>
      <c r="H1091" s="195">
        <v>4080</v>
      </c>
      <c r="I1091" s="187"/>
    </row>
    <row r="1092" spans="1:9">
      <c r="A1092" s="193" t="s">
        <v>84</v>
      </c>
      <c r="B1092" s="194" t="s">
        <v>5723</v>
      </c>
      <c r="C1092" s="138" t="s">
        <v>5724</v>
      </c>
      <c r="D1092" s="138" t="s">
        <v>5725</v>
      </c>
      <c r="E1092" s="138" t="s">
        <v>5726</v>
      </c>
      <c r="F1092" s="104" t="s">
        <v>31</v>
      </c>
      <c r="G1092" s="138"/>
      <c r="H1092" s="147">
        <v>3588</v>
      </c>
      <c r="I1092" s="199" t="s">
        <v>318</v>
      </c>
    </row>
    <row r="1093" ht="28.5" spans="1:9">
      <c r="A1093" s="193" t="s">
        <v>84</v>
      </c>
      <c r="B1093" s="194" t="s">
        <v>5727</v>
      </c>
      <c r="C1093" s="138" t="s">
        <v>5728</v>
      </c>
      <c r="D1093" s="138"/>
      <c r="E1093" s="138" t="s">
        <v>3818</v>
      </c>
      <c r="F1093" s="104" t="s">
        <v>31</v>
      </c>
      <c r="G1093" s="138"/>
      <c r="H1093" s="195">
        <v>2640</v>
      </c>
      <c r="I1093" s="274" t="s">
        <v>554</v>
      </c>
    </row>
    <row r="1094" ht="27" customHeight="1" spans="1:9">
      <c r="A1094" s="193" t="s">
        <v>84</v>
      </c>
      <c r="B1094" s="194" t="s">
        <v>5729</v>
      </c>
      <c r="C1094" s="138" t="s">
        <v>5730</v>
      </c>
      <c r="D1094" s="138" t="s">
        <v>5713</v>
      </c>
      <c r="E1094" s="138" t="s">
        <v>5731</v>
      </c>
      <c r="F1094" s="104" t="s">
        <v>31</v>
      </c>
      <c r="G1094" s="138"/>
      <c r="H1094" s="147">
        <v>3588</v>
      </c>
      <c r="I1094" s="199" t="s">
        <v>318</v>
      </c>
    </row>
    <row r="1095" ht="27" customHeight="1" spans="1:9">
      <c r="A1095" s="193" t="s">
        <v>84</v>
      </c>
      <c r="B1095" s="194" t="s">
        <v>5732</v>
      </c>
      <c r="C1095" s="138" t="s">
        <v>5733</v>
      </c>
      <c r="D1095" s="138" t="s">
        <v>5734</v>
      </c>
      <c r="E1095" s="138" t="s">
        <v>4514</v>
      </c>
      <c r="F1095" s="104" t="s">
        <v>31</v>
      </c>
      <c r="G1095" s="138"/>
      <c r="H1095" s="147">
        <v>3588</v>
      </c>
      <c r="I1095" s="199" t="s">
        <v>318</v>
      </c>
    </row>
    <row r="1096" ht="28.5" spans="1:9">
      <c r="A1096" s="193" t="s">
        <v>84</v>
      </c>
      <c r="B1096" s="194" t="s">
        <v>5735</v>
      </c>
      <c r="C1096" s="138" t="s">
        <v>5736</v>
      </c>
      <c r="D1096" s="138"/>
      <c r="E1096" s="138" t="s">
        <v>5737</v>
      </c>
      <c r="F1096" s="104" t="s">
        <v>31</v>
      </c>
      <c r="G1096" s="138"/>
      <c r="H1096" s="195">
        <v>3100</v>
      </c>
      <c r="I1096" s="187"/>
    </row>
    <row r="1097" ht="24.75" customHeight="1" spans="1:9">
      <c r="A1097" s="193" t="s">
        <v>84</v>
      </c>
      <c r="B1097" s="194" t="s">
        <v>5738</v>
      </c>
      <c r="C1097" s="138" t="s">
        <v>5739</v>
      </c>
      <c r="D1097" s="138" t="s">
        <v>5740</v>
      </c>
      <c r="E1097" s="138" t="s">
        <v>5737</v>
      </c>
      <c r="F1097" s="104" t="s">
        <v>31</v>
      </c>
      <c r="G1097" s="138"/>
      <c r="H1097" s="195">
        <v>3100</v>
      </c>
      <c r="I1097" s="187"/>
    </row>
    <row r="1098" ht="27" customHeight="1" spans="1:9">
      <c r="A1098" s="193" t="s">
        <v>84</v>
      </c>
      <c r="B1098" s="194" t="s">
        <v>5741</v>
      </c>
      <c r="C1098" s="138" t="s">
        <v>5742</v>
      </c>
      <c r="D1098" s="138"/>
      <c r="E1098" s="138"/>
      <c r="F1098" s="104" t="s">
        <v>31</v>
      </c>
      <c r="G1098" s="138"/>
      <c r="H1098" s="147">
        <v>2622</v>
      </c>
      <c r="I1098" s="199" t="s">
        <v>318</v>
      </c>
    </row>
    <row r="1099" ht="28.5" spans="1:9">
      <c r="A1099" s="193"/>
      <c r="B1099" s="188" t="s">
        <v>5743</v>
      </c>
      <c r="C1099" s="144" t="s">
        <v>5744</v>
      </c>
      <c r="D1099" s="138"/>
      <c r="E1099" s="138"/>
      <c r="F1099" s="104"/>
      <c r="G1099" s="138"/>
      <c r="H1099" s="195"/>
      <c r="I1099" s="187"/>
    </row>
    <row r="1100" ht="27" customHeight="1" spans="1:9">
      <c r="A1100" s="193" t="s">
        <v>84</v>
      </c>
      <c r="B1100" s="194" t="s">
        <v>5745</v>
      </c>
      <c r="C1100" s="138" t="s">
        <v>5746</v>
      </c>
      <c r="D1100" s="138"/>
      <c r="E1100" s="138" t="s">
        <v>5693</v>
      </c>
      <c r="F1100" s="104" t="s">
        <v>31</v>
      </c>
      <c r="G1100" s="138"/>
      <c r="H1100" s="195">
        <v>2730</v>
      </c>
      <c r="I1100" s="187"/>
    </row>
    <row r="1101" ht="57" spans="1:9">
      <c r="A1101" s="193" t="s">
        <v>84</v>
      </c>
      <c r="B1101" s="194" t="s">
        <v>5747</v>
      </c>
      <c r="C1101" s="138" t="s">
        <v>5748</v>
      </c>
      <c r="D1101" s="138"/>
      <c r="E1101" s="209" t="s">
        <v>5749</v>
      </c>
      <c r="F1101" s="104" t="s">
        <v>31</v>
      </c>
      <c r="G1101" s="138"/>
      <c r="H1101" s="147">
        <v>2070</v>
      </c>
      <c r="I1101" s="199" t="s">
        <v>318</v>
      </c>
    </row>
    <row r="1102" ht="36" customHeight="1" spans="1:9">
      <c r="A1102" s="193" t="s">
        <v>84</v>
      </c>
      <c r="B1102" s="194" t="s">
        <v>5750</v>
      </c>
      <c r="C1102" s="138" t="s">
        <v>5751</v>
      </c>
      <c r="D1102" s="138" t="s">
        <v>5752</v>
      </c>
      <c r="E1102" s="138" t="s">
        <v>5753</v>
      </c>
      <c r="F1102" s="104" t="s">
        <v>31</v>
      </c>
      <c r="G1102" s="138"/>
      <c r="H1102" s="147">
        <v>4278</v>
      </c>
      <c r="I1102" s="199" t="s">
        <v>318</v>
      </c>
    </row>
    <row r="1103" spans="1:9">
      <c r="A1103" s="193"/>
      <c r="B1103" s="188" t="s">
        <v>5754</v>
      </c>
      <c r="C1103" s="144" t="s">
        <v>5755</v>
      </c>
      <c r="D1103" s="138"/>
      <c r="E1103" s="138"/>
      <c r="F1103" s="104"/>
      <c r="G1103" s="138"/>
      <c r="H1103" s="195"/>
      <c r="I1103" s="187"/>
    </row>
    <row r="1104" ht="42.75" spans="1:9">
      <c r="A1104" s="193" t="s">
        <v>84</v>
      </c>
      <c r="B1104" s="194" t="s">
        <v>5756</v>
      </c>
      <c r="C1104" s="138" t="s">
        <v>5757</v>
      </c>
      <c r="D1104" s="209" t="s">
        <v>5758</v>
      </c>
      <c r="E1104" s="138" t="s">
        <v>5759</v>
      </c>
      <c r="F1104" s="104" t="s">
        <v>5760</v>
      </c>
      <c r="G1104" s="138"/>
      <c r="H1104" s="147">
        <v>3588</v>
      </c>
      <c r="I1104" s="199" t="s">
        <v>318</v>
      </c>
    </row>
    <row r="1105" ht="28.5" spans="1:9">
      <c r="A1105" s="193" t="s">
        <v>84</v>
      </c>
      <c r="B1105" s="194" t="s">
        <v>5761</v>
      </c>
      <c r="C1105" s="138" t="s">
        <v>5762</v>
      </c>
      <c r="D1105" s="138" t="s">
        <v>5763</v>
      </c>
      <c r="E1105" s="138" t="s">
        <v>5685</v>
      </c>
      <c r="F1105" s="104" t="s">
        <v>31</v>
      </c>
      <c r="G1105" s="138"/>
      <c r="H1105" s="195">
        <v>900</v>
      </c>
      <c r="I1105" s="187"/>
    </row>
    <row r="1106" ht="28.5" spans="1:9">
      <c r="A1106" s="193" t="s">
        <v>84</v>
      </c>
      <c r="B1106" s="194" t="s">
        <v>5764</v>
      </c>
      <c r="C1106" s="138" t="s">
        <v>5765</v>
      </c>
      <c r="D1106" s="209" t="s">
        <v>5766</v>
      </c>
      <c r="E1106" s="209" t="s">
        <v>5767</v>
      </c>
      <c r="F1106" s="104" t="s">
        <v>31</v>
      </c>
      <c r="G1106" s="138"/>
      <c r="H1106" s="147">
        <v>3450</v>
      </c>
      <c r="I1106" s="199" t="s">
        <v>318</v>
      </c>
    </row>
    <row r="1107" spans="1:9">
      <c r="A1107" s="193"/>
      <c r="B1107" s="188" t="s">
        <v>5768</v>
      </c>
      <c r="C1107" s="144" t="s">
        <v>5769</v>
      </c>
      <c r="D1107" s="138"/>
      <c r="E1107" s="138"/>
      <c r="F1107" s="104"/>
      <c r="G1107" s="138"/>
      <c r="H1107" s="195"/>
      <c r="I1107" s="187"/>
    </row>
    <row r="1108" ht="26.25" customHeight="1" spans="1:9">
      <c r="A1108" s="193" t="s">
        <v>91</v>
      </c>
      <c r="B1108" s="194" t="s">
        <v>5770</v>
      </c>
      <c r="C1108" s="138" t="s">
        <v>5771</v>
      </c>
      <c r="D1108" s="138"/>
      <c r="E1108" s="138" t="s">
        <v>4679</v>
      </c>
      <c r="F1108" s="104" t="s">
        <v>31</v>
      </c>
      <c r="G1108" s="138" t="s">
        <v>5772</v>
      </c>
      <c r="H1108" s="147">
        <v>2185</v>
      </c>
      <c r="I1108" s="199" t="s">
        <v>318</v>
      </c>
    </row>
    <row r="1109" ht="171.75" customHeight="1" spans="1:9">
      <c r="A1109" s="193" t="s">
        <v>84</v>
      </c>
      <c r="B1109" s="194" t="s">
        <v>5773</v>
      </c>
      <c r="C1109" s="138" t="s">
        <v>5774</v>
      </c>
      <c r="D1109" s="138" t="s">
        <v>5775</v>
      </c>
      <c r="E1109" s="138" t="s">
        <v>5776</v>
      </c>
      <c r="F1109" s="104" t="s">
        <v>31</v>
      </c>
      <c r="G1109" s="138" t="s">
        <v>5777</v>
      </c>
      <c r="H1109" s="195">
        <v>3000</v>
      </c>
      <c r="I1109" s="284"/>
    </row>
    <row r="1110" ht="108" customHeight="1" spans="1:9">
      <c r="A1110" s="193" t="s">
        <v>84</v>
      </c>
      <c r="B1110" s="194" t="s">
        <v>5778</v>
      </c>
      <c r="C1110" s="138" t="s">
        <v>5779</v>
      </c>
      <c r="D1110" s="209" t="s">
        <v>5780</v>
      </c>
      <c r="E1110" s="209" t="s">
        <v>5776</v>
      </c>
      <c r="F1110" s="209" t="s">
        <v>31</v>
      </c>
      <c r="G1110" s="209" t="s">
        <v>5781</v>
      </c>
      <c r="H1110" s="147">
        <v>4278</v>
      </c>
      <c r="I1110" s="199" t="s">
        <v>318</v>
      </c>
    </row>
    <row r="1111" ht="71.25" spans="1:9">
      <c r="A1111" s="193" t="s">
        <v>84</v>
      </c>
      <c r="B1111" s="194" t="s">
        <v>5782</v>
      </c>
      <c r="C1111" s="138" t="s">
        <v>5783</v>
      </c>
      <c r="D1111" s="138" t="s">
        <v>5784</v>
      </c>
      <c r="E1111" s="138" t="s">
        <v>5776</v>
      </c>
      <c r="F1111" s="104" t="s">
        <v>31</v>
      </c>
      <c r="G1111" s="138" t="s">
        <v>5785</v>
      </c>
      <c r="H1111" s="195">
        <v>3700</v>
      </c>
      <c r="I1111" s="187"/>
    </row>
    <row r="1112" ht="71.25" spans="1:9">
      <c r="A1112" s="193" t="s">
        <v>84</v>
      </c>
      <c r="B1112" s="194" t="s">
        <v>5786</v>
      </c>
      <c r="C1112" s="138" t="s">
        <v>5787</v>
      </c>
      <c r="D1112" s="138" t="s">
        <v>5788</v>
      </c>
      <c r="E1112" s="138" t="s">
        <v>5789</v>
      </c>
      <c r="F1112" s="104" t="s">
        <v>31</v>
      </c>
      <c r="G1112" s="138" t="s">
        <v>5790</v>
      </c>
      <c r="H1112" s="195">
        <v>5106</v>
      </c>
      <c r="I1112" s="135"/>
    </row>
    <row r="1113" ht="71.25" spans="1:9">
      <c r="A1113" s="193" t="s">
        <v>84</v>
      </c>
      <c r="B1113" s="194" t="s">
        <v>5791</v>
      </c>
      <c r="C1113" s="138" t="s">
        <v>5792</v>
      </c>
      <c r="D1113" s="138" t="s">
        <v>5793</v>
      </c>
      <c r="E1113" s="138" t="s">
        <v>5794</v>
      </c>
      <c r="F1113" s="104" t="s">
        <v>31</v>
      </c>
      <c r="G1113" s="138" t="s">
        <v>5795</v>
      </c>
      <c r="H1113" s="195">
        <v>3700</v>
      </c>
      <c r="I1113" s="187"/>
    </row>
    <row r="1114" ht="28.5" spans="1:9">
      <c r="A1114" s="193" t="s">
        <v>91</v>
      </c>
      <c r="B1114" s="194" t="s">
        <v>5796</v>
      </c>
      <c r="C1114" s="138" t="s">
        <v>5797</v>
      </c>
      <c r="D1114" s="138" t="s">
        <v>5793</v>
      </c>
      <c r="E1114" s="138" t="s">
        <v>5798</v>
      </c>
      <c r="F1114" s="104" t="s">
        <v>31</v>
      </c>
      <c r="G1114" s="138"/>
      <c r="H1114" s="195">
        <v>2875</v>
      </c>
      <c r="I1114" s="151" t="s">
        <v>2071</v>
      </c>
    </row>
    <row r="1115" ht="28.5" spans="1:9">
      <c r="A1115" s="193" t="s">
        <v>91</v>
      </c>
      <c r="B1115" s="194" t="s">
        <v>5799</v>
      </c>
      <c r="C1115" s="138" t="s">
        <v>5800</v>
      </c>
      <c r="D1115" s="138" t="s">
        <v>5793</v>
      </c>
      <c r="E1115" s="138" t="s">
        <v>5801</v>
      </c>
      <c r="F1115" s="104" t="s">
        <v>31</v>
      </c>
      <c r="G1115" s="138"/>
      <c r="H1115" s="195">
        <v>2875</v>
      </c>
      <c r="I1115" s="151" t="s">
        <v>2071</v>
      </c>
    </row>
    <row r="1116" ht="42.75" spans="1:9">
      <c r="A1116" s="193" t="s">
        <v>84</v>
      </c>
      <c r="B1116" s="194" t="s">
        <v>5802</v>
      </c>
      <c r="C1116" s="138" t="s">
        <v>5803</v>
      </c>
      <c r="D1116" s="138" t="s">
        <v>5804</v>
      </c>
      <c r="E1116" s="138" t="s">
        <v>5805</v>
      </c>
      <c r="F1116" s="104" t="s">
        <v>31</v>
      </c>
      <c r="G1116" s="138"/>
      <c r="H1116" s="195">
        <v>3174</v>
      </c>
      <c r="I1116" s="151" t="s">
        <v>2071</v>
      </c>
    </row>
    <row r="1117" ht="28.5" spans="1:9">
      <c r="A1117" s="193" t="s">
        <v>91</v>
      </c>
      <c r="B1117" s="194" t="s">
        <v>5806</v>
      </c>
      <c r="C1117" s="138" t="s">
        <v>5807</v>
      </c>
      <c r="D1117" s="138"/>
      <c r="E1117" s="138" t="s">
        <v>5808</v>
      </c>
      <c r="F1117" s="104" t="s">
        <v>31</v>
      </c>
      <c r="G1117" s="138"/>
      <c r="H1117" s="195">
        <v>2500</v>
      </c>
      <c r="I1117" s="187"/>
    </row>
    <row r="1118" ht="28.5" spans="1:9">
      <c r="A1118" s="193" t="s">
        <v>84</v>
      </c>
      <c r="B1118" s="194" t="s">
        <v>5809</v>
      </c>
      <c r="C1118" s="138" t="s">
        <v>5810</v>
      </c>
      <c r="D1118" s="138" t="s">
        <v>5811</v>
      </c>
      <c r="E1118" s="138"/>
      <c r="F1118" s="104" t="s">
        <v>31</v>
      </c>
      <c r="G1118" s="138"/>
      <c r="H1118" s="195">
        <v>3000</v>
      </c>
      <c r="I1118" s="187"/>
    </row>
    <row r="1119" ht="28.5" spans="1:9">
      <c r="A1119" s="193" t="s">
        <v>84</v>
      </c>
      <c r="B1119" s="194" t="s">
        <v>5812</v>
      </c>
      <c r="C1119" s="138" t="s">
        <v>5813</v>
      </c>
      <c r="D1119" s="138" t="s">
        <v>5811</v>
      </c>
      <c r="E1119" s="138" t="s">
        <v>5814</v>
      </c>
      <c r="F1119" s="104" t="s">
        <v>31</v>
      </c>
      <c r="G1119" s="138"/>
      <c r="H1119" s="195">
        <v>3700</v>
      </c>
      <c r="I1119" s="187"/>
    </row>
    <row r="1120" ht="28.5" spans="1:9">
      <c r="A1120" s="193" t="s">
        <v>84</v>
      </c>
      <c r="B1120" s="194" t="s">
        <v>5815</v>
      </c>
      <c r="C1120" s="138" t="s">
        <v>5816</v>
      </c>
      <c r="D1120" s="138" t="s">
        <v>5811</v>
      </c>
      <c r="E1120" s="138" t="s">
        <v>5817</v>
      </c>
      <c r="F1120" s="104" t="s">
        <v>31</v>
      </c>
      <c r="G1120" s="138"/>
      <c r="H1120" s="195">
        <v>3100</v>
      </c>
      <c r="I1120" s="187"/>
    </row>
    <row r="1121" ht="28.5" spans="1:9">
      <c r="A1121" s="193" t="s">
        <v>84</v>
      </c>
      <c r="B1121" s="194" t="s">
        <v>5818</v>
      </c>
      <c r="C1121" s="138" t="s">
        <v>5819</v>
      </c>
      <c r="D1121" s="138" t="s">
        <v>5820</v>
      </c>
      <c r="E1121" s="138"/>
      <c r="F1121" s="104" t="s">
        <v>31</v>
      </c>
      <c r="G1121" s="138"/>
      <c r="H1121" s="195">
        <v>3100</v>
      </c>
      <c r="I1121" s="187"/>
    </row>
    <row r="1122" ht="28.5" spans="1:9">
      <c r="A1122" s="193" t="s">
        <v>84</v>
      </c>
      <c r="B1122" s="194" t="s">
        <v>5821</v>
      </c>
      <c r="C1122" s="138" t="s">
        <v>5822</v>
      </c>
      <c r="D1122" s="138" t="s">
        <v>5811</v>
      </c>
      <c r="E1122" s="138" t="s">
        <v>5823</v>
      </c>
      <c r="F1122" s="104" t="s">
        <v>31</v>
      </c>
      <c r="G1122" s="138"/>
      <c r="H1122" s="195">
        <v>3450</v>
      </c>
      <c r="I1122" s="151" t="s">
        <v>2071</v>
      </c>
    </row>
    <row r="1123" ht="28.5" spans="1:9">
      <c r="A1123" s="193" t="s">
        <v>84</v>
      </c>
      <c r="B1123" s="194" t="s">
        <v>5824</v>
      </c>
      <c r="C1123" s="138" t="s">
        <v>5825</v>
      </c>
      <c r="D1123" s="138"/>
      <c r="E1123" s="138" t="s">
        <v>3818</v>
      </c>
      <c r="F1123" s="104" t="s">
        <v>31</v>
      </c>
      <c r="G1123" s="138"/>
      <c r="H1123" s="195">
        <v>3450</v>
      </c>
      <c r="I1123" s="151" t="s">
        <v>2071</v>
      </c>
    </row>
    <row r="1124" ht="28.5" spans="1:9">
      <c r="A1124" s="193"/>
      <c r="B1124" s="188" t="s">
        <v>5826</v>
      </c>
      <c r="C1124" s="144" t="s">
        <v>5827</v>
      </c>
      <c r="D1124" s="138"/>
      <c r="E1124" s="138"/>
      <c r="F1124" s="104"/>
      <c r="G1124" s="138"/>
      <c r="H1124" s="195"/>
      <c r="I1124" s="187"/>
    </row>
    <row r="1125" ht="28.5" spans="1:9">
      <c r="A1125" s="193" t="s">
        <v>91</v>
      </c>
      <c r="B1125" s="194" t="s">
        <v>5828</v>
      </c>
      <c r="C1125" s="138" t="s">
        <v>5829</v>
      </c>
      <c r="D1125" s="138" t="s">
        <v>5830</v>
      </c>
      <c r="E1125" s="138" t="s">
        <v>5685</v>
      </c>
      <c r="F1125" s="104" t="s">
        <v>31</v>
      </c>
      <c r="G1125" s="138"/>
      <c r="H1125" s="195">
        <v>2100</v>
      </c>
      <c r="I1125" s="187"/>
    </row>
    <row r="1126" ht="28.5" spans="1:9">
      <c r="A1126" s="193" t="s">
        <v>84</v>
      </c>
      <c r="B1126" s="194" t="s">
        <v>5831</v>
      </c>
      <c r="C1126" s="138" t="s">
        <v>5832</v>
      </c>
      <c r="D1126" s="138"/>
      <c r="E1126" s="138"/>
      <c r="F1126" s="104" t="s">
        <v>31</v>
      </c>
      <c r="G1126" s="138"/>
      <c r="H1126" s="195">
        <v>2640</v>
      </c>
      <c r="I1126" s="187"/>
    </row>
    <row r="1127" ht="57" spans="1:9">
      <c r="A1127" s="193" t="s">
        <v>84</v>
      </c>
      <c r="B1127" s="194" t="s">
        <v>5833</v>
      </c>
      <c r="C1127" s="138" t="s">
        <v>5834</v>
      </c>
      <c r="D1127" s="138"/>
      <c r="E1127" s="138" t="s">
        <v>5835</v>
      </c>
      <c r="F1127" s="104" t="s">
        <v>31</v>
      </c>
      <c r="G1127" s="138"/>
      <c r="H1127" s="195">
        <v>2470</v>
      </c>
      <c r="I1127" s="187"/>
    </row>
    <row r="1128" ht="71.25" spans="1:9">
      <c r="A1128" s="193" t="s">
        <v>84</v>
      </c>
      <c r="B1128" s="194" t="s">
        <v>5836</v>
      </c>
      <c r="C1128" s="138" t="s">
        <v>5837</v>
      </c>
      <c r="D1128" s="138"/>
      <c r="E1128" s="138" t="s">
        <v>5776</v>
      </c>
      <c r="F1128" s="104" t="s">
        <v>31</v>
      </c>
      <c r="G1128" s="138"/>
      <c r="H1128" s="195">
        <v>3250</v>
      </c>
      <c r="I1128" s="187"/>
    </row>
    <row r="1129" ht="36" customHeight="1" spans="1:9">
      <c r="A1129" s="193" t="s">
        <v>84</v>
      </c>
      <c r="B1129" s="194" t="s">
        <v>5838</v>
      </c>
      <c r="C1129" s="138" t="s">
        <v>5839</v>
      </c>
      <c r="D1129" s="138"/>
      <c r="E1129" s="138" t="s">
        <v>5840</v>
      </c>
      <c r="F1129" s="104" t="s">
        <v>31</v>
      </c>
      <c r="G1129" s="138"/>
      <c r="H1129" s="195">
        <v>3250</v>
      </c>
      <c r="I1129" s="187"/>
    </row>
    <row r="1130" ht="35.25" customHeight="1" spans="1:9">
      <c r="A1130" s="193" t="s">
        <v>84</v>
      </c>
      <c r="B1130" s="194" t="s">
        <v>5841</v>
      </c>
      <c r="C1130" s="138" t="s">
        <v>5842</v>
      </c>
      <c r="D1130" s="138"/>
      <c r="E1130" s="138" t="s">
        <v>5685</v>
      </c>
      <c r="F1130" s="104" t="s">
        <v>31</v>
      </c>
      <c r="G1130" s="138"/>
      <c r="H1130" s="195">
        <v>2470</v>
      </c>
      <c r="I1130" s="187"/>
    </row>
    <row r="1131" ht="39" customHeight="1" spans="1:9">
      <c r="A1131" s="193" t="s">
        <v>84</v>
      </c>
      <c r="B1131" s="194" t="s">
        <v>5843</v>
      </c>
      <c r="C1131" s="138" t="s">
        <v>5844</v>
      </c>
      <c r="D1131" s="138"/>
      <c r="E1131" s="138" t="s">
        <v>5845</v>
      </c>
      <c r="F1131" s="104" t="s">
        <v>31</v>
      </c>
      <c r="G1131" s="138"/>
      <c r="H1131" s="195">
        <v>4080</v>
      </c>
      <c r="I1131" s="187"/>
    </row>
    <row r="1132" ht="33" customHeight="1" spans="1:9">
      <c r="A1132" s="193" t="s">
        <v>84</v>
      </c>
      <c r="B1132" s="194" t="s">
        <v>5846</v>
      </c>
      <c r="C1132" s="138" t="s">
        <v>5847</v>
      </c>
      <c r="D1132" s="138"/>
      <c r="E1132" s="138" t="s">
        <v>5845</v>
      </c>
      <c r="F1132" s="104" t="s">
        <v>31</v>
      </c>
      <c r="G1132" s="138"/>
      <c r="H1132" s="195">
        <v>4692</v>
      </c>
      <c r="I1132" s="151" t="s">
        <v>2071</v>
      </c>
    </row>
    <row r="1133" ht="33" customHeight="1" spans="1:9">
      <c r="A1133" s="193" t="s">
        <v>84</v>
      </c>
      <c r="B1133" s="194" t="s">
        <v>5848</v>
      </c>
      <c r="C1133" s="138" t="s">
        <v>5849</v>
      </c>
      <c r="D1133" s="138"/>
      <c r="E1133" s="138" t="s">
        <v>5845</v>
      </c>
      <c r="F1133" s="104" t="s">
        <v>31</v>
      </c>
      <c r="G1133" s="138"/>
      <c r="H1133" s="195">
        <v>4080</v>
      </c>
      <c r="I1133" s="187"/>
    </row>
    <row r="1134" ht="21" customHeight="1" spans="1:9">
      <c r="A1134" s="193" t="s">
        <v>91</v>
      </c>
      <c r="B1134" s="194" t="s">
        <v>5850</v>
      </c>
      <c r="C1134" s="138" t="s">
        <v>5851</v>
      </c>
      <c r="D1134" s="138"/>
      <c r="E1134" s="138"/>
      <c r="F1134" s="104" t="s">
        <v>31</v>
      </c>
      <c r="G1134" s="138"/>
      <c r="H1134" s="195">
        <v>1900</v>
      </c>
      <c r="I1134" s="187"/>
    </row>
    <row r="1135" ht="34.5" customHeight="1" spans="1:9">
      <c r="A1135" s="193" t="s">
        <v>84</v>
      </c>
      <c r="B1135" s="194" t="s">
        <v>5852</v>
      </c>
      <c r="C1135" s="138" t="s">
        <v>5853</v>
      </c>
      <c r="D1135" s="138"/>
      <c r="E1135" s="138" t="s">
        <v>5845</v>
      </c>
      <c r="F1135" s="104" t="s">
        <v>31</v>
      </c>
      <c r="G1135" s="138"/>
      <c r="H1135" s="195">
        <v>4080</v>
      </c>
      <c r="I1135" s="187"/>
    </row>
    <row r="1136" ht="17.25" customHeight="1" spans="1:9">
      <c r="A1136" s="275"/>
      <c r="B1136" s="276" t="s">
        <v>5854</v>
      </c>
      <c r="C1136" s="262" t="s">
        <v>5855</v>
      </c>
      <c r="D1136" s="263"/>
      <c r="E1136" s="264"/>
      <c r="F1136" s="265"/>
      <c r="G1136" s="264"/>
      <c r="H1136" s="168"/>
      <c r="I1136" s="284" t="s">
        <v>5856</v>
      </c>
    </row>
    <row r="1137" spans="1:9">
      <c r="A1137" s="277"/>
      <c r="B1137" s="278"/>
      <c r="C1137" s="279" t="s">
        <v>5857</v>
      </c>
      <c r="D1137" s="264"/>
      <c r="E1137" s="264"/>
      <c r="F1137" s="265"/>
      <c r="G1137" s="264"/>
      <c r="H1137" s="168"/>
      <c r="I1137" s="285"/>
    </row>
    <row r="1138" ht="42.75" customHeight="1" spans="1:9">
      <c r="A1138" s="280"/>
      <c r="B1138" s="281"/>
      <c r="C1138" s="268" t="s">
        <v>5858</v>
      </c>
      <c r="D1138" s="167"/>
      <c r="E1138" s="167"/>
      <c r="F1138" s="167"/>
      <c r="G1138" s="167"/>
      <c r="H1138" s="168"/>
      <c r="I1138" s="285"/>
    </row>
    <row r="1139" ht="44" customHeight="1" spans="1:9">
      <c r="A1139" s="277"/>
      <c r="B1139" s="281"/>
      <c r="C1139" s="268" t="s">
        <v>5859</v>
      </c>
      <c r="D1139" s="167"/>
      <c r="E1139" s="167"/>
      <c r="F1139" s="167"/>
      <c r="G1139" s="167"/>
      <c r="H1139" s="168"/>
      <c r="I1139" s="284" t="s">
        <v>5860</v>
      </c>
    </row>
    <row r="1140" ht="48" customHeight="1" spans="1:9">
      <c r="A1140" s="277"/>
      <c r="B1140" s="281"/>
      <c r="C1140" s="167" t="s">
        <v>5861</v>
      </c>
      <c r="D1140" s="167"/>
      <c r="E1140" s="167"/>
      <c r="F1140" s="167"/>
      <c r="G1140" s="167"/>
      <c r="H1140" s="168"/>
      <c r="I1140" s="135" t="s">
        <v>5862</v>
      </c>
    </row>
    <row r="1141" spans="1:9">
      <c r="A1141" s="277"/>
      <c r="B1141" s="281"/>
      <c r="C1141" s="167" t="s">
        <v>5863</v>
      </c>
      <c r="D1141" s="167"/>
      <c r="E1141" s="167"/>
      <c r="F1141" s="167"/>
      <c r="G1141" s="167"/>
      <c r="H1141" s="168"/>
      <c r="I1141" s="286" t="s">
        <v>5864</v>
      </c>
    </row>
    <row r="1142" ht="42" customHeight="1" spans="1:9">
      <c r="A1142" s="277"/>
      <c r="B1142" s="281"/>
      <c r="C1142" s="167" t="s">
        <v>5865</v>
      </c>
      <c r="D1142" s="167"/>
      <c r="E1142" s="167"/>
      <c r="F1142" s="167"/>
      <c r="G1142" s="167"/>
      <c r="H1142" s="168"/>
      <c r="I1142" s="287"/>
    </row>
    <row r="1143" ht="50" customHeight="1" spans="1:9">
      <c r="A1143" s="277"/>
      <c r="B1143" s="281"/>
      <c r="C1143" s="268" t="s">
        <v>5866</v>
      </c>
      <c r="D1143" s="167"/>
      <c r="E1143" s="167"/>
      <c r="F1143" s="167"/>
      <c r="G1143" s="167"/>
      <c r="H1143" s="168"/>
      <c r="I1143" s="287"/>
    </row>
    <row r="1144" spans="1:9">
      <c r="A1144" s="277"/>
      <c r="B1144" s="281"/>
      <c r="C1144" s="268" t="s">
        <v>5867</v>
      </c>
      <c r="D1144" s="167"/>
      <c r="E1144" s="167"/>
      <c r="F1144" s="167"/>
      <c r="G1144" s="167"/>
      <c r="H1144" s="168"/>
      <c r="I1144" s="287"/>
    </row>
    <row r="1145" ht="46" customHeight="1" spans="1:9">
      <c r="A1145" s="277"/>
      <c r="B1145" s="281"/>
      <c r="C1145" s="268" t="s">
        <v>5868</v>
      </c>
      <c r="D1145" s="167"/>
      <c r="E1145" s="167"/>
      <c r="F1145" s="167"/>
      <c r="G1145" s="167"/>
      <c r="H1145" s="168"/>
      <c r="I1145" s="287"/>
    </row>
    <row r="1146" ht="41" customHeight="1" spans="1:9">
      <c r="A1146" s="282"/>
      <c r="B1146" s="255"/>
      <c r="C1146" s="272" t="s">
        <v>5869</v>
      </c>
      <c r="D1146" s="272"/>
      <c r="E1146" s="272"/>
      <c r="F1146" s="272"/>
      <c r="G1146" s="272"/>
      <c r="H1146" s="273"/>
      <c r="I1146" s="288"/>
    </row>
    <row r="1147" spans="1:9">
      <c r="A1147" s="239"/>
      <c r="B1147" s="188" t="s">
        <v>5854</v>
      </c>
      <c r="C1147" s="189" t="s">
        <v>5855</v>
      </c>
      <c r="D1147" s="190"/>
      <c r="E1147" s="190"/>
      <c r="F1147" s="191"/>
      <c r="G1147" s="190"/>
      <c r="H1147" s="195"/>
      <c r="I1147" s="187"/>
    </row>
    <row r="1148" spans="1:9">
      <c r="A1148" s="193"/>
      <c r="B1148" s="188" t="s">
        <v>5870</v>
      </c>
      <c r="C1148" s="144" t="s">
        <v>5871</v>
      </c>
      <c r="D1148" s="144"/>
      <c r="E1148" s="144"/>
      <c r="F1148" s="283"/>
      <c r="G1148" s="138" t="s">
        <v>5872</v>
      </c>
      <c r="H1148" s="195"/>
      <c r="I1148" s="187"/>
    </row>
    <row r="1149" ht="32.25" customHeight="1" spans="1:9">
      <c r="A1149" s="193" t="s">
        <v>5873</v>
      </c>
      <c r="B1149" s="194" t="s">
        <v>5874</v>
      </c>
      <c r="C1149" s="138" t="s">
        <v>5875</v>
      </c>
      <c r="D1149" s="138" t="s">
        <v>5876</v>
      </c>
      <c r="E1149" s="138"/>
      <c r="F1149" s="104" t="s">
        <v>31</v>
      </c>
      <c r="G1149" s="138"/>
      <c r="H1149" s="195">
        <v>26</v>
      </c>
      <c r="I1149" s="187"/>
    </row>
    <row r="1150" ht="42.75" spans="1:9">
      <c r="A1150" s="193" t="s">
        <v>5873</v>
      </c>
      <c r="B1150" s="194" t="s">
        <v>5877</v>
      </c>
      <c r="C1150" s="138" t="s">
        <v>5878</v>
      </c>
      <c r="D1150" s="138" t="s">
        <v>5879</v>
      </c>
      <c r="E1150" s="138"/>
      <c r="F1150" s="104" t="s">
        <v>5880</v>
      </c>
      <c r="G1150" s="138" t="s">
        <v>5881</v>
      </c>
      <c r="H1150" s="195">
        <v>208</v>
      </c>
      <c r="I1150" s="187"/>
    </row>
    <row r="1151" ht="57" spans="1:9">
      <c r="A1151" s="193" t="s">
        <v>5873</v>
      </c>
      <c r="B1151" s="194" t="s">
        <v>5882</v>
      </c>
      <c r="C1151" s="138" t="s">
        <v>5883</v>
      </c>
      <c r="D1151" s="138" t="s">
        <v>5884</v>
      </c>
      <c r="E1151" s="138" t="s">
        <v>5885</v>
      </c>
      <c r="F1151" s="104" t="s">
        <v>5880</v>
      </c>
      <c r="G1151" s="138" t="s">
        <v>5886</v>
      </c>
      <c r="H1151" s="195">
        <v>520</v>
      </c>
      <c r="I1151" s="135"/>
    </row>
    <row r="1152" ht="36.75" customHeight="1" spans="1:9">
      <c r="A1152" s="193" t="s">
        <v>5873</v>
      </c>
      <c r="B1152" s="194" t="s">
        <v>5887</v>
      </c>
      <c r="C1152" s="138" t="s">
        <v>5888</v>
      </c>
      <c r="D1152" s="138" t="s">
        <v>5889</v>
      </c>
      <c r="E1152" s="138"/>
      <c r="F1152" s="104" t="s">
        <v>31</v>
      </c>
      <c r="G1152" s="138"/>
      <c r="H1152" s="195">
        <v>104</v>
      </c>
      <c r="I1152" s="187"/>
    </row>
    <row r="1153" ht="57" spans="1:9">
      <c r="A1153" s="193" t="s">
        <v>5873</v>
      </c>
      <c r="B1153" s="194" t="s">
        <v>5890</v>
      </c>
      <c r="C1153" s="138" t="s">
        <v>5891</v>
      </c>
      <c r="D1153" s="138" t="s">
        <v>5892</v>
      </c>
      <c r="E1153" s="138"/>
      <c r="F1153" s="104" t="s">
        <v>5880</v>
      </c>
      <c r="G1153" s="289" t="s">
        <v>5893</v>
      </c>
      <c r="H1153" s="195">
        <v>780</v>
      </c>
      <c r="I1153" s="85" t="s">
        <v>106</v>
      </c>
    </row>
    <row r="1154" ht="42.75" spans="1:9">
      <c r="A1154" s="193" t="s">
        <v>5873</v>
      </c>
      <c r="B1154" s="194" t="s">
        <v>5894</v>
      </c>
      <c r="C1154" s="138" t="s">
        <v>5895</v>
      </c>
      <c r="D1154" s="290" t="s">
        <v>5896</v>
      </c>
      <c r="E1154" s="138" t="s">
        <v>5897</v>
      </c>
      <c r="F1154" s="104" t="s">
        <v>222</v>
      </c>
      <c r="G1154" s="138"/>
      <c r="H1154" s="195">
        <v>13</v>
      </c>
      <c r="I1154" s="85" t="s">
        <v>106</v>
      </c>
    </row>
    <row r="1155" ht="28.5" spans="1:9">
      <c r="A1155" s="193" t="s">
        <v>5873</v>
      </c>
      <c r="B1155" s="194" t="s">
        <v>5898</v>
      </c>
      <c r="C1155" s="138" t="s">
        <v>5899</v>
      </c>
      <c r="D1155" s="138" t="s">
        <v>5900</v>
      </c>
      <c r="E1155" s="138" t="s">
        <v>5901</v>
      </c>
      <c r="F1155" s="104" t="s">
        <v>5880</v>
      </c>
      <c r="G1155" s="138" t="s">
        <v>5881</v>
      </c>
      <c r="H1155" s="195">
        <v>1170</v>
      </c>
      <c r="I1155" s="187"/>
    </row>
    <row r="1156" ht="57" spans="1:9">
      <c r="A1156" s="193" t="s">
        <v>5873</v>
      </c>
      <c r="B1156" s="194" t="s">
        <v>5902</v>
      </c>
      <c r="C1156" s="138" t="s">
        <v>5903</v>
      </c>
      <c r="D1156" s="138" t="s">
        <v>5904</v>
      </c>
      <c r="E1156" s="138" t="s">
        <v>5905</v>
      </c>
      <c r="F1156" s="104" t="s">
        <v>31</v>
      </c>
      <c r="G1156" s="138" t="s">
        <v>5906</v>
      </c>
      <c r="H1156" s="195">
        <v>104</v>
      </c>
      <c r="I1156" s="135"/>
    </row>
    <row r="1157" spans="1:9">
      <c r="A1157" s="193" t="s">
        <v>5873</v>
      </c>
      <c r="B1157" s="194" t="s">
        <v>5907</v>
      </c>
      <c r="C1157" s="138" t="s">
        <v>5908</v>
      </c>
      <c r="D1157" s="138"/>
      <c r="E1157" s="138" t="s">
        <v>5909</v>
      </c>
      <c r="F1157" s="104" t="s">
        <v>368</v>
      </c>
      <c r="G1157" s="138"/>
      <c r="H1157" s="195">
        <v>40</v>
      </c>
      <c r="I1157" s="187"/>
    </row>
    <row r="1158" spans="1:9">
      <c r="A1158" s="193" t="s">
        <v>5873</v>
      </c>
      <c r="B1158" s="194" t="s">
        <v>5910</v>
      </c>
      <c r="C1158" s="138" t="s">
        <v>5911</v>
      </c>
      <c r="D1158" s="138"/>
      <c r="E1158" s="138" t="s">
        <v>5909</v>
      </c>
      <c r="F1158" s="104" t="s">
        <v>368</v>
      </c>
      <c r="G1158" s="138"/>
      <c r="H1158" s="195">
        <v>110.5</v>
      </c>
      <c r="I1158" s="187"/>
    </row>
    <row r="1159" spans="1:9">
      <c r="A1159" s="193" t="s">
        <v>5873</v>
      </c>
      <c r="B1159" s="194" t="s">
        <v>5912</v>
      </c>
      <c r="C1159" s="138" t="s">
        <v>5913</v>
      </c>
      <c r="D1159" s="138" t="s">
        <v>5914</v>
      </c>
      <c r="E1159" s="138"/>
      <c r="F1159" s="104" t="s">
        <v>31</v>
      </c>
      <c r="G1159" s="138"/>
      <c r="H1159" s="195">
        <v>50</v>
      </c>
      <c r="I1159" s="187"/>
    </row>
    <row r="1160" ht="28.5" spans="1:9">
      <c r="A1160" s="193" t="s">
        <v>5873</v>
      </c>
      <c r="B1160" s="194" t="s">
        <v>5915</v>
      </c>
      <c r="C1160" s="138" t="s">
        <v>5916</v>
      </c>
      <c r="D1160" s="138" t="s">
        <v>5917</v>
      </c>
      <c r="E1160" s="138"/>
      <c r="F1160" s="104" t="s">
        <v>31</v>
      </c>
      <c r="G1160" s="138"/>
      <c r="H1160" s="195">
        <v>130</v>
      </c>
      <c r="I1160" s="187"/>
    </row>
    <row r="1161" spans="1:9">
      <c r="A1161" s="193" t="s">
        <v>5873</v>
      </c>
      <c r="B1161" s="194" t="s">
        <v>5918</v>
      </c>
      <c r="C1161" s="138" t="s">
        <v>5919</v>
      </c>
      <c r="D1161" s="138" t="s">
        <v>5920</v>
      </c>
      <c r="E1161" s="138"/>
      <c r="F1161" s="104" t="s">
        <v>31</v>
      </c>
      <c r="G1161" s="138"/>
      <c r="H1161" s="195">
        <v>78</v>
      </c>
      <c r="I1161" s="187"/>
    </row>
    <row r="1162" ht="42.75" spans="1:9">
      <c r="A1162" s="193" t="s">
        <v>5873</v>
      </c>
      <c r="B1162" s="194" t="s">
        <v>5921</v>
      </c>
      <c r="C1162" s="138" t="s">
        <v>5922</v>
      </c>
      <c r="D1162" s="138" t="s">
        <v>5923</v>
      </c>
      <c r="E1162" s="138"/>
      <c r="F1162" s="104" t="s">
        <v>31</v>
      </c>
      <c r="G1162" s="138"/>
      <c r="H1162" s="195">
        <v>195</v>
      </c>
      <c r="I1162" s="187"/>
    </row>
    <row r="1163" ht="114" spans="1:9">
      <c r="A1163" s="193" t="s">
        <v>5873</v>
      </c>
      <c r="B1163" s="194" t="s">
        <v>5924</v>
      </c>
      <c r="C1163" s="138" t="s">
        <v>5925</v>
      </c>
      <c r="D1163" s="138" t="s">
        <v>5926</v>
      </c>
      <c r="E1163" s="138"/>
      <c r="F1163" s="104" t="s">
        <v>222</v>
      </c>
      <c r="G1163" s="138"/>
      <c r="H1163" s="195">
        <v>68.25</v>
      </c>
      <c r="I1163" s="151" t="s">
        <v>2071</v>
      </c>
    </row>
    <row r="1164" spans="1:9">
      <c r="A1164" s="193" t="s">
        <v>5873</v>
      </c>
      <c r="B1164" s="194" t="s">
        <v>5927</v>
      </c>
      <c r="C1164" s="138" t="s">
        <v>5928</v>
      </c>
      <c r="D1164" s="138"/>
      <c r="E1164" s="138"/>
      <c r="F1164" s="104" t="s">
        <v>31</v>
      </c>
      <c r="G1164" s="138"/>
      <c r="H1164" s="195">
        <v>78</v>
      </c>
      <c r="I1164" s="187"/>
    </row>
    <row r="1165" spans="1:9">
      <c r="A1165" s="193" t="s">
        <v>5873</v>
      </c>
      <c r="B1165" s="194" t="s">
        <v>5929</v>
      </c>
      <c r="C1165" s="138" t="s">
        <v>5930</v>
      </c>
      <c r="D1165" s="138"/>
      <c r="E1165" s="138"/>
      <c r="F1165" s="104" t="s">
        <v>5880</v>
      </c>
      <c r="G1165" s="138" t="s">
        <v>5881</v>
      </c>
      <c r="H1165" s="195">
        <v>1950</v>
      </c>
      <c r="I1165" s="187"/>
    </row>
    <row r="1166" ht="28.5" spans="1:9">
      <c r="A1166" s="193"/>
      <c r="B1166" s="188" t="s">
        <v>5931</v>
      </c>
      <c r="C1166" s="144" t="s">
        <v>5932</v>
      </c>
      <c r="D1166" s="144"/>
      <c r="E1166" s="144"/>
      <c r="F1166" s="283"/>
      <c r="G1166" s="144" t="s">
        <v>5933</v>
      </c>
      <c r="H1166" s="195"/>
      <c r="I1166" s="187"/>
    </row>
    <row r="1167" spans="1:9">
      <c r="A1167" s="193"/>
      <c r="B1167" s="188" t="s">
        <v>5934</v>
      </c>
      <c r="C1167" s="144" t="s">
        <v>5935</v>
      </c>
      <c r="D1167" s="138"/>
      <c r="E1167" s="138"/>
      <c r="F1167" s="104"/>
      <c r="G1167" s="138"/>
      <c r="H1167" s="195"/>
      <c r="I1167" s="187"/>
    </row>
    <row r="1168" spans="1:9">
      <c r="A1168" s="193" t="s">
        <v>5873</v>
      </c>
      <c r="B1168" s="194" t="s">
        <v>5936</v>
      </c>
      <c r="C1168" s="138" t="s">
        <v>5937</v>
      </c>
      <c r="D1168" s="138" t="s">
        <v>5938</v>
      </c>
      <c r="E1168" s="138"/>
      <c r="F1168" s="104" t="s">
        <v>31</v>
      </c>
      <c r="G1168" s="138" t="s">
        <v>5939</v>
      </c>
      <c r="H1168" s="195">
        <v>455</v>
      </c>
      <c r="I1168" s="187"/>
    </row>
    <row r="1169" spans="1:9">
      <c r="A1169" s="193" t="s">
        <v>5873</v>
      </c>
      <c r="B1169" s="194" t="s">
        <v>5940</v>
      </c>
      <c r="C1169" s="138" t="s">
        <v>5941</v>
      </c>
      <c r="D1169" s="138"/>
      <c r="E1169" s="138" t="s">
        <v>5942</v>
      </c>
      <c r="F1169" s="104" t="s">
        <v>31</v>
      </c>
      <c r="G1169" s="138"/>
      <c r="H1169" s="195">
        <v>955.5</v>
      </c>
      <c r="I1169" s="151" t="s">
        <v>2071</v>
      </c>
    </row>
    <row r="1170" ht="28.5" spans="1:9">
      <c r="A1170" s="193" t="s">
        <v>5873</v>
      </c>
      <c r="B1170" s="194" t="s">
        <v>5943</v>
      </c>
      <c r="C1170" s="138" t="s">
        <v>5944</v>
      </c>
      <c r="D1170" s="138" t="s">
        <v>5945</v>
      </c>
      <c r="E1170" s="138"/>
      <c r="F1170" s="104" t="s">
        <v>31</v>
      </c>
      <c r="G1170" s="138"/>
      <c r="H1170" s="195">
        <v>455</v>
      </c>
      <c r="I1170" s="187"/>
    </row>
    <row r="1171" ht="28.5" spans="1:9">
      <c r="A1171" s="193" t="s">
        <v>5873</v>
      </c>
      <c r="B1171" s="194" t="s">
        <v>5946</v>
      </c>
      <c r="C1171" s="138" t="s">
        <v>5947</v>
      </c>
      <c r="D1171" s="138" t="s">
        <v>5948</v>
      </c>
      <c r="E1171" s="138"/>
      <c r="F1171" s="104" t="s">
        <v>31</v>
      </c>
      <c r="G1171" s="138"/>
      <c r="H1171" s="195">
        <v>1365</v>
      </c>
      <c r="I1171" s="151" t="s">
        <v>2071</v>
      </c>
    </row>
    <row r="1172" spans="1:9">
      <c r="A1172" s="193" t="s">
        <v>5873</v>
      </c>
      <c r="B1172" s="194" t="s">
        <v>5949</v>
      </c>
      <c r="C1172" s="138" t="s">
        <v>5950</v>
      </c>
      <c r="D1172" s="138" t="s">
        <v>5951</v>
      </c>
      <c r="E1172" s="138"/>
      <c r="F1172" s="104" t="s">
        <v>31</v>
      </c>
      <c r="G1172" s="138"/>
      <c r="H1172" s="195">
        <v>1300</v>
      </c>
      <c r="I1172" s="187"/>
    </row>
    <row r="1173" ht="28.5" spans="1:9">
      <c r="A1173" s="193" t="s">
        <v>5873</v>
      </c>
      <c r="B1173" s="194" t="s">
        <v>5952</v>
      </c>
      <c r="C1173" s="138" t="s">
        <v>5953</v>
      </c>
      <c r="D1173" s="138" t="s">
        <v>5954</v>
      </c>
      <c r="E1173" s="138" t="s">
        <v>5955</v>
      </c>
      <c r="F1173" s="104" t="s">
        <v>31</v>
      </c>
      <c r="G1173" s="138" t="s">
        <v>5956</v>
      </c>
      <c r="H1173" s="195">
        <v>1950</v>
      </c>
      <c r="I1173" s="187"/>
    </row>
    <row r="1174" spans="1:9">
      <c r="A1174" s="193" t="s">
        <v>5873</v>
      </c>
      <c r="B1174" s="194" t="s">
        <v>5957</v>
      </c>
      <c r="C1174" s="138" t="s">
        <v>5958</v>
      </c>
      <c r="D1174" s="138" t="s">
        <v>5959</v>
      </c>
      <c r="E1174" s="138"/>
      <c r="F1174" s="104" t="s">
        <v>31</v>
      </c>
      <c r="G1174" s="138"/>
      <c r="H1174" s="195">
        <v>1560</v>
      </c>
      <c r="I1174" s="187"/>
    </row>
    <row r="1175" spans="1:9">
      <c r="A1175" s="193" t="s">
        <v>5873</v>
      </c>
      <c r="B1175" s="194" t="s">
        <v>5960</v>
      </c>
      <c r="C1175" s="138" t="s">
        <v>5961</v>
      </c>
      <c r="D1175" s="138"/>
      <c r="E1175" s="138"/>
      <c r="F1175" s="104" t="s">
        <v>31</v>
      </c>
      <c r="G1175" s="138"/>
      <c r="H1175" s="195">
        <v>2652</v>
      </c>
      <c r="I1175" s="151" t="s">
        <v>2071</v>
      </c>
    </row>
    <row r="1176" spans="1:9">
      <c r="A1176" s="193" t="s">
        <v>5873</v>
      </c>
      <c r="B1176" s="194" t="s">
        <v>5962</v>
      </c>
      <c r="C1176" s="138" t="s">
        <v>5963</v>
      </c>
      <c r="D1176" s="138" t="s">
        <v>5964</v>
      </c>
      <c r="E1176" s="138" t="s">
        <v>5965</v>
      </c>
      <c r="F1176" s="104" t="s">
        <v>31</v>
      </c>
      <c r="G1176" s="138"/>
      <c r="H1176" s="195">
        <v>2047.5</v>
      </c>
      <c r="I1176" s="151" t="s">
        <v>2071</v>
      </c>
    </row>
    <row r="1177" spans="1:9">
      <c r="A1177" s="193" t="s">
        <v>5873</v>
      </c>
      <c r="B1177" s="194" t="s">
        <v>5966</v>
      </c>
      <c r="C1177" s="138" t="s">
        <v>5967</v>
      </c>
      <c r="D1177" s="138"/>
      <c r="E1177" s="138"/>
      <c r="F1177" s="104" t="s">
        <v>31</v>
      </c>
      <c r="G1177" s="138" t="s">
        <v>5968</v>
      </c>
      <c r="H1177" s="195">
        <v>1235</v>
      </c>
      <c r="I1177" s="187"/>
    </row>
    <row r="1178" spans="1:9">
      <c r="A1178" s="193" t="s">
        <v>5873</v>
      </c>
      <c r="B1178" s="194" t="s">
        <v>5969</v>
      </c>
      <c r="C1178" s="138" t="s">
        <v>5970</v>
      </c>
      <c r="D1178" s="138"/>
      <c r="E1178" s="138"/>
      <c r="F1178" s="104" t="s">
        <v>31</v>
      </c>
      <c r="G1178" s="138"/>
      <c r="H1178" s="195">
        <v>3380</v>
      </c>
      <c r="I1178" s="187"/>
    </row>
    <row r="1179" spans="1:9">
      <c r="A1179" s="193" t="s">
        <v>5873</v>
      </c>
      <c r="B1179" s="194" t="s">
        <v>5971</v>
      </c>
      <c r="C1179" s="138" t="s">
        <v>5972</v>
      </c>
      <c r="D1179" s="138"/>
      <c r="E1179" s="138"/>
      <c r="F1179" s="104" t="s">
        <v>31</v>
      </c>
      <c r="G1179" s="138"/>
      <c r="H1179" s="195">
        <v>2470</v>
      </c>
      <c r="I1179" s="187"/>
    </row>
    <row r="1180" ht="28.5" spans="1:9">
      <c r="A1180" s="193" t="s">
        <v>5873</v>
      </c>
      <c r="B1180" s="194" t="s">
        <v>5973</v>
      </c>
      <c r="C1180" s="138" t="s">
        <v>5974</v>
      </c>
      <c r="D1180" s="138" t="s">
        <v>5975</v>
      </c>
      <c r="E1180" s="138"/>
      <c r="F1180" s="104" t="s">
        <v>31</v>
      </c>
      <c r="G1180" s="138"/>
      <c r="H1180" s="195">
        <v>2210</v>
      </c>
      <c r="I1180" s="151" t="s">
        <v>2071</v>
      </c>
    </row>
    <row r="1181" ht="28.5" spans="1:9">
      <c r="A1181" s="193" t="s">
        <v>5873</v>
      </c>
      <c r="B1181" s="194" t="s">
        <v>5976</v>
      </c>
      <c r="C1181" s="138" t="s">
        <v>5977</v>
      </c>
      <c r="D1181" s="138" t="s">
        <v>5978</v>
      </c>
      <c r="E1181" s="138"/>
      <c r="F1181" s="104" t="s">
        <v>31</v>
      </c>
      <c r="G1181" s="138" t="s">
        <v>5979</v>
      </c>
      <c r="H1181" s="195">
        <v>2047.5</v>
      </c>
      <c r="I1181" s="151" t="s">
        <v>2071</v>
      </c>
    </row>
    <row r="1182" ht="28.5" spans="1:9">
      <c r="A1182" s="193" t="s">
        <v>5873</v>
      </c>
      <c r="B1182" s="194" t="s">
        <v>5980</v>
      </c>
      <c r="C1182" s="138" t="s">
        <v>5981</v>
      </c>
      <c r="D1182" s="138" t="s">
        <v>5982</v>
      </c>
      <c r="E1182" s="138"/>
      <c r="F1182" s="104" t="s">
        <v>31</v>
      </c>
      <c r="G1182" s="138" t="s">
        <v>5983</v>
      </c>
      <c r="H1182" s="195">
        <v>2047.5</v>
      </c>
      <c r="I1182" s="151" t="s">
        <v>2071</v>
      </c>
    </row>
    <row r="1183" ht="28.5" spans="1:9">
      <c r="A1183" s="193" t="s">
        <v>5873</v>
      </c>
      <c r="B1183" s="194" t="s">
        <v>5984</v>
      </c>
      <c r="C1183" s="138" t="s">
        <v>5985</v>
      </c>
      <c r="D1183" s="138" t="s">
        <v>5986</v>
      </c>
      <c r="E1183" s="138"/>
      <c r="F1183" s="104" t="s">
        <v>31</v>
      </c>
      <c r="G1183" s="138"/>
      <c r="H1183" s="195">
        <v>2470</v>
      </c>
      <c r="I1183" s="187"/>
    </row>
    <row r="1184" spans="1:9">
      <c r="A1184" s="193" t="s">
        <v>5873</v>
      </c>
      <c r="B1184" s="194" t="s">
        <v>5987</v>
      </c>
      <c r="C1184" s="138" t="s">
        <v>5988</v>
      </c>
      <c r="D1184" s="138"/>
      <c r="E1184" s="138"/>
      <c r="F1184" s="104" t="s">
        <v>31</v>
      </c>
      <c r="G1184" s="138"/>
      <c r="H1184" s="195">
        <v>1690</v>
      </c>
      <c r="I1184" s="187"/>
    </row>
    <row r="1185" ht="28.5" spans="1:9">
      <c r="A1185" s="193" t="s">
        <v>5873</v>
      </c>
      <c r="B1185" s="194" t="s">
        <v>5989</v>
      </c>
      <c r="C1185" s="138" t="s">
        <v>5990</v>
      </c>
      <c r="D1185" s="138" t="s">
        <v>5991</v>
      </c>
      <c r="E1185" s="138" t="s">
        <v>5992</v>
      </c>
      <c r="F1185" s="104" t="s">
        <v>31</v>
      </c>
      <c r="G1185" s="138"/>
      <c r="H1185" s="195">
        <v>1950</v>
      </c>
      <c r="I1185" s="187"/>
    </row>
    <row r="1186" ht="42.75" spans="1:9">
      <c r="A1186" s="193" t="s">
        <v>5873</v>
      </c>
      <c r="B1186" s="194" t="s">
        <v>5993</v>
      </c>
      <c r="C1186" s="138" t="s">
        <v>5994</v>
      </c>
      <c r="D1186" s="138" t="s">
        <v>5995</v>
      </c>
      <c r="E1186" s="138" t="s">
        <v>5996</v>
      </c>
      <c r="F1186" s="104" t="s">
        <v>31</v>
      </c>
      <c r="G1186" s="138"/>
      <c r="H1186" s="195">
        <v>3094</v>
      </c>
      <c r="I1186" s="151" t="s">
        <v>2071</v>
      </c>
    </row>
    <row r="1187" ht="28.5" spans="1:9">
      <c r="A1187" s="193" t="s">
        <v>5873</v>
      </c>
      <c r="B1187" s="194" t="s">
        <v>5997</v>
      </c>
      <c r="C1187" s="138" t="s">
        <v>5998</v>
      </c>
      <c r="D1187" s="138"/>
      <c r="E1187" s="138"/>
      <c r="F1187" s="104" t="s">
        <v>31</v>
      </c>
      <c r="G1187" s="138"/>
      <c r="H1187" s="195">
        <v>1170</v>
      </c>
      <c r="I1187" s="187"/>
    </row>
    <row r="1188" ht="28.5" spans="1:9">
      <c r="A1188" s="193" t="s">
        <v>5873</v>
      </c>
      <c r="B1188" s="194" t="s">
        <v>5999</v>
      </c>
      <c r="C1188" s="138" t="s">
        <v>6000</v>
      </c>
      <c r="D1188" s="138" t="s">
        <v>6001</v>
      </c>
      <c r="E1188" s="138"/>
      <c r="F1188" s="104" t="s">
        <v>31</v>
      </c>
      <c r="G1188" s="138"/>
      <c r="H1188" s="195">
        <v>2210</v>
      </c>
      <c r="I1188" s="187"/>
    </row>
    <row r="1189" ht="57" spans="1:9">
      <c r="A1189" s="193" t="s">
        <v>5873</v>
      </c>
      <c r="B1189" s="194" t="s">
        <v>6002</v>
      </c>
      <c r="C1189" s="138" t="s">
        <v>6003</v>
      </c>
      <c r="D1189" s="138" t="s">
        <v>6004</v>
      </c>
      <c r="E1189" s="138"/>
      <c r="F1189" s="104" t="s">
        <v>31</v>
      </c>
      <c r="G1189" s="138"/>
      <c r="H1189" s="195">
        <v>3978</v>
      </c>
      <c r="I1189" s="151" t="s">
        <v>2071</v>
      </c>
    </row>
    <row r="1190" ht="28.5" spans="1:9">
      <c r="A1190" s="193" t="s">
        <v>5873</v>
      </c>
      <c r="B1190" s="194" t="s">
        <v>6005</v>
      </c>
      <c r="C1190" s="138" t="s">
        <v>6006</v>
      </c>
      <c r="D1190" s="138" t="s">
        <v>6007</v>
      </c>
      <c r="E1190" s="138" t="s">
        <v>6008</v>
      </c>
      <c r="F1190" s="104" t="s">
        <v>31</v>
      </c>
      <c r="G1190" s="138"/>
      <c r="H1190" s="195">
        <v>3770</v>
      </c>
      <c r="I1190" s="187"/>
    </row>
    <row r="1191" ht="71.25" spans="1:9">
      <c r="A1191" s="193" t="s">
        <v>5873</v>
      </c>
      <c r="B1191" s="194" t="s">
        <v>6009</v>
      </c>
      <c r="C1191" s="138" t="s">
        <v>6010</v>
      </c>
      <c r="D1191" s="138" t="s">
        <v>6011</v>
      </c>
      <c r="E1191" s="138"/>
      <c r="F1191" s="104" t="s">
        <v>31</v>
      </c>
      <c r="G1191" s="138"/>
      <c r="H1191" s="195">
        <v>5304</v>
      </c>
      <c r="I1191" s="151" t="s">
        <v>2071</v>
      </c>
    </row>
    <row r="1192" ht="42.75" spans="1:9">
      <c r="A1192" s="193" t="s">
        <v>5873</v>
      </c>
      <c r="B1192" s="194" t="s">
        <v>6012</v>
      </c>
      <c r="C1192" s="138" t="s">
        <v>6013</v>
      </c>
      <c r="D1192" s="138" t="s">
        <v>6014</v>
      </c>
      <c r="E1192" s="138"/>
      <c r="F1192" s="104" t="s">
        <v>31</v>
      </c>
      <c r="G1192" s="138"/>
      <c r="H1192" s="195">
        <v>3120</v>
      </c>
      <c r="I1192" s="187"/>
    </row>
    <row r="1193" ht="31.5" customHeight="1" spans="1:9">
      <c r="A1193" s="193" t="s">
        <v>5873</v>
      </c>
      <c r="B1193" s="194" t="s">
        <v>6015</v>
      </c>
      <c r="C1193" s="138" t="s">
        <v>6016</v>
      </c>
      <c r="D1193" s="138"/>
      <c r="E1193" s="138"/>
      <c r="F1193" s="104" t="s">
        <v>31</v>
      </c>
      <c r="G1193" s="138"/>
      <c r="H1193" s="195">
        <v>2990</v>
      </c>
      <c r="I1193" s="187"/>
    </row>
    <row r="1194" ht="57" spans="1:9">
      <c r="A1194" s="193" t="s">
        <v>5873</v>
      </c>
      <c r="B1194" s="194" t="s">
        <v>6017</v>
      </c>
      <c r="C1194" s="138" t="s">
        <v>6018</v>
      </c>
      <c r="D1194" s="138" t="s">
        <v>6019</v>
      </c>
      <c r="E1194" s="138"/>
      <c r="F1194" s="104" t="s">
        <v>31</v>
      </c>
      <c r="G1194" s="138"/>
      <c r="H1194" s="195">
        <v>5746</v>
      </c>
      <c r="I1194" s="151" t="s">
        <v>2071</v>
      </c>
    </row>
    <row r="1195" ht="20.25" customHeight="1" spans="1:9">
      <c r="A1195" s="193" t="s">
        <v>5873</v>
      </c>
      <c r="B1195" s="194" t="s">
        <v>6020</v>
      </c>
      <c r="C1195" s="138" t="s">
        <v>6021</v>
      </c>
      <c r="D1195" s="138"/>
      <c r="E1195" s="138"/>
      <c r="F1195" s="104" t="s">
        <v>31</v>
      </c>
      <c r="G1195" s="138"/>
      <c r="H1195" s="195">
        <v>2210</v>
      </c>
      <c r="I1195" s="187"/>
    </row>
    <row r="1196" spans="1:9">
      <c r="A1196" s="193" t="s">
        <v>5873</v>
      </c>
      <c r="B1196" s="194" t="s">
        <v>6022</v>
      </c>
      <c r="C1196" s="138" t="s">
        <v>6023</v>
      </c>
      <c r="D1196" s="138" t="s">
        <v>6024</v>
      </c>
      <c r="E1196" s="138"/>
      <c r="F1196" s="104" t="s">
        <v>31</v>
      </c>
      <c r="G1196" s="138"/>
      <c r="H1196" s="195">
        <v>2990</v>
      </c>
      <c r="I1196" s="187"/>
    </row>
    <row r="1197" ht="28.5" spans="1:9">
      <c r="A1197" s="193" t="s">
        <v>5873</v>
      </c>
      <c r="B1197" s="194" t="s">
        <v>6025</v>
      </c>
      <c r="C1197" s="138" t="s">
        <v>6026</v>
      </c>
      <c r="D1197" s="138"/>
      <c r="E1197" s="138"/>
      <c r="F1197" s="104" t="s">
        <v>31</v>
      </c>
      <c r="G1197" s="138"/>
      <c r="H1197" s="195">
        <v>6851</v>
      </c>
      <c r="I1197" s="151" t="s">
        <v>2071</v>
      </c>
    </row>
    <row r="1198" ht="36" customHeight="1" spans="1:9">
      <c r="A1198" s="193" t="s">
        <v>5873</v>
      </c>
      <c r="B1198" s="194" t="s">
        <v>6027</v>
      </c>
      <c r="C1198" s="138" t="s">
        <v>6028</v>
      </c>
      <c r="D1198" s="138" t="s">
        <v>6029</v>
      </c>
      <c r="E1198" s="138"/>
      <c r="F1198" s="104" t="s">
        <v>31</v>
      </c>
      <c r="G1198" s="138"/>
      <c r="H1198" s="195">
        <v>2600</v>
      </c>
      <c r="I1198" s="187"/>
    </row>
    <row r="1199" ht="27.75" customHeight="1" spans="1:9">
      <c r="A1199" s="193" t="s">
        <v>5873</v>
      </c>
      <c r="B1199" s="194" t="s">
        <v>6030</v>
      </c>
      <c r="C1199" s="138" t="s">
        <v>6031</v>
      </c>
      <c r="D1199" s="138"/>
      <c r="E1199" s="138"/>
      <c r="F1199" s="104" t="s">
        <v>31</v>
      </c>
      <c r="G1199" s="138"/>
      <c r="H1199" s="195">
        <v>6409</v>
      </c>
      <c r="I1199" s="151" t="s">
        <v>2071</v>
      </c>
    </row>
    <row r="1200" ht="48.75" customHeight="1" spans="1:9">
      <c r="A1200" s="193" t="s">
        <v>5873</v>
      </c>
      <c r="B1200" s="194" t="s">
        <v>6032</v>
      </c>
      <c r="C1200" s="138" t="s">
        <v>6033</v>
      </c>
      <c r="D1200" s="138" t="s">
        <v>6034</v>
      </c>
      <c r="E1200" s="138"/>
      <c r="F1200" s="104" t="s">
        <v>31</v>
      </c>
      <c r="G1200" s="138" t="s">
        <v>6035</v>
      </c>
      <c r="H1200" s="195">
        <v>2340</v>
      </c>
      <c r="I1200" s="135"/>
    </row>
    <row r="1201" ht="54.75" customHeight="1" spans="1:9">
      <c r="A1201" s="193" t="s">
        <v>5873</v>
      </c>
      <c r="B1201" s="194" t="s">
        <v>6036</v>
      </c>
      <c r="C1201" s="138" t="s">
        <v>6037</v>
      </c>
      <c r="D1201" s="138" t="s">
        <v>6038</v>
      </c>
      <c r="E1201" s="138"/>
      <c r="F1201" s="104" t="s">
        <v>31</v>
      </c>
      <c r="G1201" s="138" t="s">
        <v>6039</v>
      </c>
      <c r="H1201" s="195">
        <v>4290</v>
      </c>
      <c r="I1201" s="135"/>
    </row>
    <row r="1202" spans="1:9">
      <c r="A1202" s="193" t="s">
        <v>5873</v>
      </c>
      <c r="B1202" s="194" t="s">
        <v>6040</v>
      </c>
      <c r="C1202" s="138" t="s">
        <v>6041</v>
      </c>
      <c r="D1202" s="138"/>
      <c r="E1202" s="138"/>
      <c r="F1202" s="104" t="s">
        <v>31</v>
      </c>
      <c r="G1202" s="138"/>
      <c r="H1202" s="195">
        <v>1950</v>
      </c>
      <c r="I1202" s="187"/>
    </row>
    <row r="1203" ht="42.75" spans="1:9">
      <c r="A1203" s="193" t="s">
        <v>5873</v>
      </c>
      <c r="B1203" s="194" t="s">
        <v>6042</v>
      </c>
      <c r="C1203" s="138" t="s">
        <v>6043</v>
      </c>
      <c r="D1203" s="138" t="s">
        <v>6044</v>
      </c>
      <c r="E1203" s="138"/>
      <c r="F1203" s="104" t="s">
        <v>31</v>
      </c>
      <c r="G1203" s="138"/>
      <c r="H1203" s="195">
        <v>5304</v>
      </c>
      <c r="I1203" s="151" t="s">
        <v>2071</v>
      </c>
    </row>
    <row r="1204" ht="69" customHeight="1" spans="1:9">
      <c r="A1204" s="193" t="s">
        <v>5873</v>
      </c>
      <c r="B1204" s="194" t="s">
        <v>6045</v>
      </c>
      <c r="C1204" s="138" t="s">
        <v>6046</v>
      </c>
      <c r="D1204" s="138" t="s">
        <v>6047</v>
      </c>
      <c r="E1204" s="138"/>
      <c r="F1204" s="104" t="s">
        <v>31</v>
      </c>
      <c r="G1204" s="138"/>
      <c r="H1204" s="195">
        <v>4160</v>
      </c>
      <c r="I1204" s="187"/>
    </row>
    <row r="1205" ht="94.5" customHeight="1" spans="1:9">
      <c r="A1205" s="193" t="s">
        <v>5873</v>
      </c>
      <c r="B1205" s="194" t="s">
        <v>6048</v>
      </c>
      <c r="C1205" s="138" t="s">
        <v>6049</v>
      </c>
      <c r="D1205" s="138" t="s">
        <v>6050</v>
      </c>
      <c r="E1205" s="138"/>
      <c r="F1205" s="104" t="s">
        <v>31</v>
      </c>
      <c r="G1205" s="138"/>
      <c r="H1205" s="195">
        <v>5525</v>
      </c>
      <c r="I1205" s="151" t="s">
        <v>2071</v>
      </c>
    </row>
    <row r="1206" ht="35.25" customHeight="1" spans="1:9">
      <c r="A1206" s="193" t="s">
        <v>5873</v>
      </c>
      <c r="B1206" s="194" t="s">
        <v>6051</v>
      </c>
      <c r="C1206" s="138" t="s">
        <v>6052</v>
      </c>
      <c r="D1206" s="138" t="s">
        <v>6053</v>
      </c>
      <c r="E1206" s="138" t="s">
        <v>6054</v>
      </c>
      <c r="F1206" s="104" t="s">
        <v>31</v>
      </c>
      <c r="G1206" s="138"/>
      <c r="H1206" s="195">
        <v>3380</v>
      </c>
      <c r="I1206" s="187"/>
    </row>
    <row r="1207" ht="30" customHeight="1" spans="1:9">
      <c r="A1207" s="193" t="s">
        <v>5873</v>
      </c>
      <c r="B1207" s="194" t="s">
        <v>6055</v>
      </c>
      <c r="C1207" s="138" t="s">
        <v>6056</v>
      </c>
      <c r="D1207" s="138" t="s">
        <v>6057</v>
      </c>
      <c r="E1207" s="138"/>
      <c r="F1207" s="104" t="s">
        <v>31</v>
      </c>
      <c r="G1207" s="138"/>
      <c r="H1207" s="195">
        <v>2600</v>
      </c>
      <c r="I1207" s="187"/>
    </row>
    <row r="1208" ht="85.5" spans="1:9">
      <c r="A1208" s="193" t="s">
        <v>5873</v>
      </c>
      <c r="B1208" s="194" t="s">
        <v>6058</v>
      </c>
      <c r="C1208" s="138" t="s">
        <v>6059</v>
      </c>
      <c r="D1208" s="138" t="s">
        <v>6060</v>
      </c>
      <c r="E1208" s="138"/>
      <c r="F1208" s="104" t="s">
        <v>31</v>
      </c>
      <c r="G1208" s="138" t="s">
        <v>6061</v>
      </c>
      <c r="H1208" s="195">
        <v>6188</v>
      </c>
      <c r="I1208" s="151" t="s">
        <v>2071</v>
      </c>
    </row>
    <row r="1209" ht="29.25" customHeight="1" spans="1:9">
      <c r="A1209" s="193" t="s">
        <v>5873</v>
      </c>
      <c r="B1209" s="194" t="s">
        <v>6062</v>
      </c>
      <c r="C1209" s="138" t="s">
        <v>6063</v>
      </c>
      <c r="D1209" s="138"/>
      <c r="E1209" s="138"/>
      <c r="F1209" s="104" t="s">
        <v>31</v>
      </c>
      <c r="G1209" s="138"/>
      <c r="H1209" s="195">
        <v>4420</v>
      </c>
      <c r="I1209" s="187"/>
    </row>
    <row r="1210" ht="26.25" customHeight="1" spans="1:9">
      <c r="A1210" s="193" t="s">
        <v>5873</v>
      </c>
      <c r="B1210" s="194" t="s">
        <v>6064</v>
      </c>
      <c r="C1210" s="138" t="s">
        <v>6065</v>
      </c>
      <c r="D1210" s="138"/>
      <c r="E1210" s="138"/>
      <c r="F1210" s="104" t="s">
        <v>31</v>
      </c>
      <c r="G1210" s="138"/>
      <c r="H1210" s="195">
        <v>7514</v>
      </c>
      <c r="I1210" s="151" t="s">
        <v>2071</v>
      </c>
    </row>
    <row r="1211" ht="20.25" customHeight="1" spans="1:9">
      <c r="A1211" s="193" t="s">
        <v>5873</v>
      </c>
      <c r="B1211" s="194" t="s">
        <v>6066</v>
      </c>
      <c r="C1211" s="138" t="s">
        <v>6067</v>
      </c>
      <c r="D1211" s="138"/>
      <c r="E1211" s="138"/>
      <c r="F1211" s="104" t="s">
        <v>31</v>
      </c>
      <c r="G1211" s="138"/>
      <c r="H1211" s="195">
        <v>2300</v>
      </c>
      <c r="I1211" s="187"/>
    </row>
    <row r="1212" ht="26.25" customHeight="1" spans="1:9">
      <c r="A1212" s="193" t="s">
        <v>5873</v>
      </c>
      <c r="B1212" s="194" t="s">
        <v>6068</v>
      </c>
      <c r="C1212" s="138" t="s">
        <v>6069</v>
      </c>
      <c r="D1212" s="138"/>
      <c r="E1212" s="138"/>
      <c r="F1212" s="104" t="s">
        <v>31</v>
      </c>
      <c r="G1212" s="138"/>
      <c r="H1212" s="195">
        <v>4420</v>
      </c>
      <c r="I1212" s="187"/>
    </row>
    <row r="1213" ht="27" customHeight="1" spans="1:9">
      <c r="A1213" s="193" t="s">
        <v>5873</v>
      </c>
      <c r="B1213" s="194" t="s">
        <v>6070</v>
      </c>
      <c r="C1213" s="138" t="s">
        <v>6071</v>
      </c>
      <c r="D1213" s="138"/>
      <c r="E1213" s="138"/>
      <c r="F1213" s="104" t="s">
        <v>31</v>
      </c>
      <c r="G1213" s="138"/>
      <c r="H1213" s="195">
        <v>3250</v>
      </c>
      <c r="I1213" s="187"/>
    </row>
    <row r="1214" ht="25.5" customHeight="1" spans="1:9">
      <c r="A1214" s="193" t="s">
        <v>5873</v>
      </c>
      <c r="B1214" s="194" t="s">
        <v>6072</v>
      </c>
      <c r="C1214" s="138" t="s">
        <v>6073</v>
      </c>
      <c r="D1214" s="138"/>
      <c r="E1214" s="138"/>
      <c r="F1214" s="104" t="s">
        <v>31</v>
      </c>
      <c r="G1214" s="138" t="s">
        <v>6074</v>
      </c>
      <c r="H1214" s="195">
        <v>3100</v>
      </c>
      <c r="I1214" s="187"/>
    </row>
    <row r="1215" ht="25.5" customHeight="1" spans="1:9">
      <c r="A1215" s="193" t="s">
        <v>5873</v>
      </c>
      <c r="B1215" s="194" t="s">
        <v>6075</v>
      </c>
      <c r="C1215" s="138" t="s">
        <v>6076</v>
      </c>
      <c r="D1215" s="138"/>
      <c r="E1215" s="138"/>
      <c r="F1215" s="104" t="s">
        <v>31</v>
      </c>
      <c r="G1215" s="138"/>
      <c r="H1215" s="195">
        <v>3770</v>
      </c>
      <c r="I1215" s="187"/>
    </row>
    <row r="1216" ht="17.25" customHeight="1" spans="1:9">
      <c r="A1216" s="193" t="s">
        <v>5873</v>
      </c>
      <c r="B1216" s="194" t="s">
        <v>6077</v>
      </c>
      <c r="C1216" s="138" t="s">
        <v>6078</v>
      </c>
      <c r="D1216" s="138"/>
      <c r="E1216" s="138"/>
      <c r="F1216" s="104" t="s">
        <v>31</v>
      </c>
      <c r="G1216" s="138"/>
      <c r="H1216" s="195">
        <v>6409</v>
      </c>
      <c r="I1216" s="151" t="s">
        <v>2071</v>
      </c>
    </row>
    <row r="1217" spans="1:9">
      <c r="A1217" s="193" t="s">
        <v>5873</v>
      </c>
      <c r="B1217" s="194" t="s">
        <v>6079</v>
      </c>
      <c r="C1217" s="138" t="s">
        <v>6080</v>
      </c>
      <c r="D1217" s="138"/>
      <c r="E1217" s="138" t="s">
        <v>5845</v>
      </c>
      <c r="F1217" s="104" t="s">
        <v>31</v>
      </c>
      <c r="G1217" s="138"/>
      <c r="H1217" s="195">
        <v>2300</v>
      </c>
      <c r="I1217" s="187"/>
    </row>
    <row r="1218" ht="36.75" customHeight="1" spans="1:9">
      <c r="A1218" s="193" t="s">
        <v>5873</v>
      </c>
      <c r="B1218" s="194" t="s">
        <v>6081</v>
      </c>
      <c r="C1218" s="138" t="s">
        <v>6082</v>
      </c>
      <c r="D1218" s="138" t="s">
        <v>6083</v>
      </c>
      <c r="E1218" s="138" t="s">
        <v>6084</v>
      </c>
      <c r="F1218" s="104" t="s">
        <v>31</v>
      </c>
      <c r="G1218" s="138"/>
      <c r="H1218" s="195">
        <v>3770</v>
      </c>
      <c r="I1218" s="187"/>
    </row>
    <row r="1219" ht="27" customHeight="1" spans="1:9">
      <c r="A1219" s="193" t="s">
        <v>5873</v>
      </c>
      <c r="B1219" s="194" t="s">
        <v>6085</v>
      </c>
      <c r="C1219" s="138" t="s">
        <v>6086</v>
      </c>
      <c r="D1219" s="138" t="s">
        <v>6087</v>
      </c>
      <c r="E1219" s="138" t="s">
        <v>6088</v>
      </c>
      <c r="F1219" s="104" t="s">
        <v>31</v>
      </c>
      <c r="G1219" s="138"/>
      <c r="H1219" s="195">
        <v>2730</v>
      </c>
      <c r="I1219" s="187"/>
    </row>
    <row r="1220" ht="28.5" spans="1:9">
      <c r="A1220" s="193" t="s">
        <v>5873</v>
      </c>
      <c r="B1220" s="194" t="s">
        <v>6089</v>
      </c>
      <c r="C1220" s="138" t="s">
        <v>6090</v>
      </c>
      <c r="D1220" s="138" t="s">
        <v>6091</v>
      </c>
      <c r="E1220" s="138"/>
      <c r="F1220" s="104" t="s">
        <v>31</v>
      </c>
      <c r="G1220" s="138"/>
      <c r="H1220" s="195">
        <v>3380</v>
      </c>
      <c r="I1220" s="187"/>
    </row>
    <row r="1221" spans="1:9">
      <c r="A1221" s="193" t="s">
        <v>5873</v>
      </c>
      <c r="B1221" s="194" t="s">
        <v>6092</v>
      </c>
      <c r="C1221" s="138" t="s">
        <v>6093</v>
      </c>
      <c r="D1221" s="138"/>
      <c r="E1221" s="138"/>
      <c r="F1221" s="104" t="s">
        <v>31</v>
      </c>
      <c r="G1221" s="138"/>
      <c r="H1221" s="195">
        <v>3770</v>
      </c>
      <c r="I1221" s="187"/>
    </row>
    <row r="1222" ht="28.5" spans="1:9">
      <c r="A1222" s="193" t="s">
        <v>5873</v>
      </c>
      <c r="B1222" s="194" t="s">
        <v>6094</v>
      </c>
      <c r="C1222" s="138" t="s">
        <v>6095</v>
      </c>
      <c r="D1222" s="138"/>
      <c r="E1222" s="138" t="s">
        <v>3938</v>
      </c>
      <c r="F1222" s="104" t="s">
        <v>31</v>
      </c>
      <c r="G1222" s="138"/>
      <c r="H1222" s="195">
        <v>2300</v>
      </c>
      <c r="I1222" s="187"/>
    </row>
    <row r="1223" ht="28.5" spans="1:9">
      <c r="A1223" s="193" t="s">
        <v>5873</v>
      </c>
      <c r="B1223" s="194" t="s">
        <v>6096</v>
      </c>
      <c r="C1223" s="138" t="s">
        <v>6097</v>
      </c>
      <c r="D1223" s="138"/>
      <c r="E1223" s="138"/>
      <c r="F1223" s="104" t="s">
        <v>31</v>
      </c>
      <c r="G1223" s="138"/>
      <c r="H1223" s="195">
        <v>2300</v>
      </c>
      <c r="I1223" s="187"/>
    </row>
    <row r="1224" spans="1:9">
      <c r="A1224" s="193" t="s">
        <v>5873</v>
      </c>
      <c r="B1224" s="194" t="s">
        <v>6098</v>
      </c>
      <c r="C1224" s="138" t="s">
        <v>6099</v>
      </c>
      <c r="D1224" s="138"/>
      <c r="E1224" s="138"/>
      <c r="F1224" s="104" t="s">
        <v>31</v>
      </c>
      <c r="G1224" s="138"/>
      <c r="H1224" s="195">
        <v>1900</v>
      </c>
      <c r="I1224" s="187"/>
    </row>
    <row r="1225" spans="1:9">
      <c r="A1225" s="193" t="s">
        <v>5873</v>
      </c>
      <c r="B1225" s="194" t="s">
        <v>6100</v>
      </c>
      <c r="C1225" s="138" t="s">
        <v>6101</v>
      </c>
      <c r="D1225" s="138" t="s">
        <v>6102</v>
      </c>
      <c r="E1225" s="138"/>
      <c r="F1225" s="104" t="s">
        <v>31</v>
      </c>
      <c r="G1225" s="138"/>
      <c r="H1225" s="195">
        <v>2300</v>
      </c>
      <c r="I1225" s="187"/>
    </row>
    <row r="1226" ht="28.5" spans="1:9">
      <c r="A1226" s="193" t="s">
        <v>5873</v>
      </c>
      <c r="B1226" s="194" t="s">
        <v>6103</v>
      </c>
      <c r="C1226" s="138" t="s">
        <v>6104</v>
      </c>
      <c r="D1226" s="138" t="s">
        <v>6105</v>
      </c>
      <c r="E1226" s="138" t="s">
        <v>6106</v>
      </c>
      <c r="F1226" s="104" t="s">
        <v>31</v>
      </c>
      <c r="G1226" s="138"/>
      <c r="H1226" s="195">
        <v>4030</v>
      </c>
      <c r="I1226" s="187"/>
    </row>
    <row r="1227" ht="42.75" spans="1:9">
      <c r="A1227" s="193" t="s">
        <v>5873</v>
      </c>
      <c r="B1227" s="194" t="s">
        <v>6107</v>
      </c>
      <c r="C1227" s="138" t="s">
        <v>6108</v>
      </c>
      <c r="D1227" s="138" t="s">
        <v>6109</v>
      </c>
      <c r="E1227" s="138"/>
      <c r="F1227" s="104" t="s">
        <v>6110</v>
      </c>
      <c r="G1227" s="138" t="s">
        <v>6111</v>
      </c>
      <c r="H1227" s="195">
        <v>4030</v>
      </c>
      <c r="I1227" s="187"/>
    </row>
    <row r="1228" spans="1:9">
      <c r="A1228" s="193"/>
      <c r="B1228" s="188" t="s">
        <v>6112</v>
      </c>
      <c r="C1228" s="144" t="s">
        <v>6113</v>
      </c>
      <c r="D1228" s="144"/>
      <c r="E1228" s="144"/>
      <c r="F1228" s="283"/>
      <c r="G1228" s="144"/>
      <c r="H1228" s="195"/>
      <c r="I1228" s="187"/>
    </row>
    <row r="1229" ht="28.5" spans="1:9">
      <c r="A1229" s="193" t="s">
        <v>5873</v>
      </c>
      <c r="B1229" s="194" t="s">
        <v>6114</v>
      </c>
      <c r="C1229" s="138" t="s">
        <v>6115</v>
      </c>
      <c r="D1229" s="138"/>
      <c r="E1229" s="138"/>
      <c r="F1229" s="104" t="s">
        <v>31</v>
      </c>
      <c r="G1229" s="138"/>
      <c r="H1229" s="195">
        <v>4641</v>
      </c>
      <c r="I1229" s="151" t="s">
        <v>2071</v>
      </c>
    </row>
    <row r="1230" ht="42.75" spans="1:9">
      <c r="A1230" s="193" t="s">
        <v>5873</v>
      </c>
      <c r="B1230" s="194" t="s">
        <v>6116</v>
      </c>
      <c r="C1230" s="138" t="s">
        <v>6117</v>
      </c>
      <c r="D1230" s="138"/>
      <c r="E1230" s="138"/>
      <c r="F1230" s="104" t="s">
        <v>6118</v>
      </c>
      <c r="G1230" s="284" t="s">
        <v>6119</v>
      </c>
      <c r="H1230" s="195">
        <v>1300</v>
      </c>
      <c r="I1230" s="299"/>
    </row>
    <row r="1231" spans="1:9">
      <c r="A1231" s="193" t="s">
        <v>5873</v>
      </c>
      <c r="B1231" s="194" t="s">
        <v>6120</v>
      </c>
      <c r="C1231" s="138" t="s">
        <v>6121</v>
      </c>
      <c r="D1231" s="138"/>
      <c r="E1231" s="138"/>
      <c r="F1231" s="104" t="s">
        <v>6118</v>
      </c>
      <c r="G1231" s="138"/>
      <c r="H1231" s="195">
        <v>1300</v>
      </c>
      <c r="I1231" s="187"/>
    </row>
    <row r="1232" ht="28.5" spans="1:9">
      <c r="A1232" s="193" t="s">
        <v>5873</v>
      </c>
      <c r="B1232" s="194" t="s">
        <v>6122</v>
      </c>
      <c r="C1232" s="138" t="s">
        <v>6123</v>
      </c>
      <c r="D1232" s="138"/>
      <c r="E1232" s="138"/>
      <c r="F1232" s="104" t="s">
        <v>6118</v>
      </c>
      <c r="G1232" s="138"/>
      <c r="H1232" s="195">
        <v>780</v>
      </c>
      <c r="I1232" s="187"/>
    </row>
    <row r="1233" ht="28.5" spans="1:9">
      <c r="A1233" s="193" t="s">
        <v>5873</v>
      </c>
      <c r="B1233" s="194" t="s">
        <v>6124</v>
      </c>
      <c r="C1233" s="138" t="s">
        <v>6125</v>
      </c>
      <c r="D1233" s="138"/>
      <c r="E1233" s="138"/>
      <c r="F1233" s="104" t="s">
        <v>31</v>
      </c>
      <c r="G1233" s="138"/>
      <c r="H1233" s="195">
        <v>2600</v>
      </c>
      <c r="I1233" s="187"/>
    </row>
    <row r="1234" ht="24" customHeight="1" spans="1:9">
      <c r="A1234" s="193" t="s">
        <v>5873</v>
      </c>
      <c r="B1234" s="194" t="s">
        <v>6126</v>
      </c>
      <c r="C1234" s="138" t="s">
        <v>6127</v>
      </c>
      <c r="D1234" s="138"/>
      <c r="E1234" s="138"/>
      <c r="F1234" s="104" t="s">
        <v>31</v>
      </c>
      <c r="G1234" s="138"/>
      <c r="H1234" s="195">
        <v>2000</v>
      </c>
      <c r="I1234" s="187"/>
    </row>
    <row r="1235" ht="28.5" spans="1:9">
      <c r="A1235" s="193" t="s">
        <v>5873</v>
      </c>
      <c r="B1235" s="194" t="s">
        <v>6128</v>
      </c>
      <c r="C1235" s="138" t="s">
        <v>6129</v>
      </c>
      <c r="D1235" s="138" t="s">
        <v>6130</v>
      </c>
      <c r="E1235" s="138"/>
      <c r="F1235" s="104" t="s">
        <v>31</v>
      </c>
      <c r="G1235" s="138" t="s">
        <v>6131</v>
      </c>
      <c r="H1235" s="195">
        <v>4420</v>
      </c>
      <c r="I1235" s="206" t="s">
        <v>2071</v>
      </c>
    </row>
    <row r="1236" ht="42.75" spans="1:9">
      <c r="A1236" s="193" t="s">
        <v>5873</v>
      </c>
      <c r="B1236" s="194" t="s">
        <v>6132</v>
      </c>
      <c r="C1236" s="138" t="s">
        <v>6133</v>
      </c>
      <c r="D1236" s="138" t="s">
        <v>6134</v>
      </c>
      <c r="E1236" s="138"/>
      <c r="F1236" s="104" t="s">
        <v>31</v>
      </c>
      <c r="G1236" s="138"/>
      <c r="H1236" s="195">
        <v>2080</v>
      </c>
      <c r="I1236" s="187"/>
    </row>
    <row r="1237" ht="47.25" customHeight="1" spans="1:9">
      <c r="A1237" s="193" t="s">
        <v>5873</v>
      </c>
      <c r="B1237" s="194" t="s">
        <v>6135</v>
      </c>
      <c r="C1237" s="138" t="s">
        <v>6136</v>
      </c>
      <c r="D1237" s="138" t="s">
        <v>6137</v>
      </c>
      <c r="E1237" s="138"/>
      <c r="F1237" s="104" t="s">
        <v>31</v>
      </c>
      <c r="G1237" s="138"/>
      <c r="H1237" s="195">
        <v>2873</v>
      </c>
      <c r="I1237" s="151" t="s">
        <v>2071</v>
      </c>
    </row>
    <row r="1238" spans="1:9">
      <c r="A1238" s="193" t="s">
        <v>5873</v>
      </c>
      <c r="B1238" s="194" t="s">
        <v>6138</v>
      </c>
      <c r="C1238" s="138" t="s">
        <v>6139</v>
      </c>
      <c r="D1238" s="138"/>
      <c r="E1238" s="138" t="s">
        <v>6140</v>
      </c>
      <c r="F1238" s="104" t="s">
        <v>31</v>
      </c>
      <c r="G1238" s="138"/>
      <c r="H1238" s="195">
        <v>1900</v>
      </c>
      <c r="I1238" s="187"/>
    </row>
    <row r="1239" ht="28.5" spans="1:9">
      <c r="A1239" s="193" t="s">
        <v>5873</v>
      </c>
      <c r="B1239" s="194" t="s">
        <v>6141</v>
      </c>
      <c r="C1239" s="138" t="s">
        <v>6142</v>
      </c>
      <c r="D1239" s="138" t="s">
        <v>6143</v>
      </c>
      <c r="E1239" s="138"/>
      <c r="F1239" s="104" t="s">
        <v>31</v>
      </c>
      <c r="G1239" s="138"/>
      <c r="H1239" s="195">
        <v>1638</v>
      </c>
      <c r="I1239" s="135"/>
    </row>
    <row r="1240" spans="1:9">
      <c r="A1240" s="193" t="s">
        <v>5873</v>
      </c>
      <c r="B1240" s="194" t="s">
        <v>6144</v>
      </c>
      <c r="C1240" s="138" t="s">
        <v>6145</v>
      </c>
      <c r="D1240" s="138"/>
      <c r="E1240" s="138"/>
      <c r="F1240" s="104" t="s">
        <v>31</v>
      </c>
      <c r="G1240" s="138"/>
      <c r="H1240" s="195">
        <v>1170</v>
      </c>
      <c r="I1240" s="187"/>
    </row>
    <row r="1241" ht="28.5" spans="1:9">
      <c r="A1241" s="193" t="s">
        <v>5873</v>
      </c>
      <c r="B1241" s="194" t="s">
        <v>6146</v>
      </c>
      <c r="C1241" s="138" t="s">
        <v>6147</v>
      </c>
      <c r="D1241" s="138"/>
      <c r="E1241" s="138"/>
      <c r="F1241" s="104" t="s">
        <v>31</v>
      </c>
      <c r="G1241" s="138"/>
      <c r="H1241" s="195">
        <v>2100</v>
      </c>
      <c r="I1241" s="187"/>
    </row>
    <row r="1242" ht="28.5" spans="1:9">
      <c r="A1242" s="193" t="s">
        <v>5873</v>
      </c>
      <c r="B1242" s="194" t="s">
        <v>6148</v>
      </c>
      <c r="C1242" s="138" t="s">
        <v>6149</v>
      </c>
      <c r="D1242" s="138"/>
      <c r="E1242" s="138"/>
      <c r="F1242" s="104" t="s">
        <v>31</v>
      </c>
      <c r="G1242" s="138"/>
      <c r="H1242" s="195">
        <v>1300</v>
      </c>
      <c r="I1242" s="187"/>
    </row>
    <row r="1243" ht="28.5" spans="1:9">
      <c r="A1243" s="193" t="s">
        <v>5873</v>
      </c>
      <c r="B1243" s="194" t="s">
        <v>6150</v>
      </c>
      <c r="C1243" s="138" t="s">
        <v>6151</v>
      </c>
      <c r="D1243" s="138"/>
      <c r="E1243" s="138"/>
      <c r="F1243" s="104" t="s">
        <v>31</v>
      </c>
      <c r="G1243" s="138"/>
      <c r="H1243" s="195">
        <v>1900</v>
      </c>
      <c r="I1243" s="187"/>
    </row>
    <row r="1244" ht="28.5" spans="1:9">
      <c r="A1244" s="193" t="s">
        <v>5873</v>
      </c>
      <c r="B1244" s="194" t="s">
        <v>6152</v>
      </c>
      <c r="C1244" s="138" t="s">
        <v>6153</v>
      </c>
      <c r="D1244" s="138"/>
      <c r="E1244" s="138"/>
      <c r="F1244" s="104" t="s">
        <v>31</v>
      </c>
      <c r="G1244" s="138"/>
      <c r="H1244" s="195">
        <v>2400</v>
      </c>
      <c r="I1244" s="187"/>
    </row>
    <row r="1245" ht="27" customHeight="1" spans="1:9">
      <c r="A1245" s="193" t="s">
        <v>5873</v>
      </c>
      <c r="B1245" s="194" t="s">
        <v>6154</v>
      </c>
      <c r="C1245" s="138" t="s">
        <v>6155</v>
      </c>
      <c r="D1245" s="138" t="s">
        <v>6156</v>
      </c>
      <c r="E1245" s="138"/>
      <c r="F1245" s="104" t="s">
        <v>31</v>
      </c>
      <c r="G1245" s="138"/>
      <c r="H1245" s="195">
        <v>3120</v>
      </c>
      <c r="I1245" s="187"/>
    </row>
    <row r="1246" ht="28.5" spans="1:9">
      <c r="A1246" s="193" t="s">
        <v>5873</v>
      </c>
      <c r="B1246" s="194" t="s">
        <v>6157</v>
      </c>
      <c r="C1246" s="138" t="s">
        <v>6158</v>
      </c>
      <c r="D1246" s="138"/>
      <c r="E1246" s="138"/>
      <c r="F1246" s="104" t="s">
        <v>31</v>
      </c>
      <c r="G1246" s="138"/>
      <c r="H1246" s="195">
        <v>2400</v>
      </c>
      <c r="I1246" s="187"/>
    </row>
    <row r="1247" ht="38.25" customHeight="1" spans="1:9">
      <c r="A1247" s="201" t="s">
        <v>5873</v>
      </c>
      <c r="B1247" s="140" t="s">
        <v>6159</v>
      </c>
      <c r="C1247" s="291" t="s">
        <v>6160</v>
      </c>
      <c r="D1247" s="214" t="s">
        <v>6161</v>
      </c>
      <c r="E1247" s="203"/>
      <c r="F1247" s="292" t="s">
        <v>31</v>
      </c>
      <c r="G1247" s="203"/>
      <c r="H1247" s="205">
        <v>600</v>
      </c>
      <c r="I1247" s="206" t="s">
        <v>290</v>
      </c>
    </row>
    <row r="1248" ht="38.25" customHeight="1" spans="1:9">
      <c r="A1248" s="201" t="s">
        <v>5873</v>
      </c>
      <c r="B1248" s="140" t="s">
        <v>6162</v>
      </c>
      <c r="C1248" s="291" t="s">
        <v>6163</v>
      </c>
      <c r="D1248" s="293" t="s">
        <v>6164</v>
      </c>
      <c r="E1248" s="203"/>
      <c r="F1248" s="292" t="s">
        <v>31</v>
      </c>
      <c r="G1248" s="203"/>
      <c r="H1248" s="205">
        <v>2500</v>
      </c>
      <c r="I1248" s="206" t="s">
        <v>290</v>
      </c>
    </row>
    <row r="1249" ht="38.25" customHeight="1" spans="1:9">
      <c r="A1249" s="201" t="s">
        <v>5873</v>
      </c>
      <c r="B1249" s="140" t="s">
        <v>6165</v>
      </c>
      <c r="C1249" s="291" t="s">
        <v>6166</v>
      </c>
      <c r="D1249" s="214" t="s">
        <v>6167</v>
      </c>
      <c r="E1249" s="203" t="s">
        <v>6168</v>
      </c>
      <c r="F1249" s="292" t="s">
        <v>31</v>
      </c>
      <c r="G1249" s="203"/>
      <c r="H1249" s="205">
        <v>3100</v>
      </c>
      <c r="I1249" s="206" t="s">
        <v>290</v>
      </c>
    </row>
    <row r="1250" ht="51" customHeight="1" spans="1:9">
      <c r="A1250" s="201" t="s">
        <v>5873</v>
      </c>
      <c r="B1250" s="140" t="s">
        <v>6169</v>
      </c>
      <c r="C1250" s="214" t="s">
        <v>6170</v>
      </c>
      <c r="D1250" s="294" t="s">
        <v>6171</v>
      </c>
      <c r="E1250" s="203"/>
      <c r="F1250" s="292" t="s">
        <v>31</v>
      </c>
      <c r="G1250" s="203" t="s">
        <v>6172</v>
      </c>
      <c r="H1250" s="205">
        <v>2900</v>
      </c>
      <c r="I1250" s="206" t="s">
        <v>290</v>
      </c>
    </row>
    <row r="1251" ht="51" customHeight="1" spans="1:9">
      <c r="A1251" s="201" t="s">
        <v>5873</v>
      </c>
      <c r="B1251" s="140" t="s">
        <v>6173</v>
      </c>
      <c r="C1251" s="214" t="s">
        <v>6174</v>
      </c>
      <c r="D1251" s="294" t="s">
        <v>6175</v>
      </c>
      <c r="E1251" s="203"/>
      <c r="F1251" s="292" t="s">
        <v>31</v>
      </c>
      <c r="G1251" s="203"/>
      <c r="H1251" s="195">
        <v>4930</v>
      </c>
      <c r="I1251" s="206" t="s">
        <v>6176</v>
      </c>
    </row>
    <row r="1252" ht="49.5" customHeight="1" spans="1:9">
      <c r="A1252" s="201" t="s">
        <v>5873</v>
      </c>
      <c r="B1252" s="140" t="s">
        <v>6177</v>
      </c>
      <c r="C1252" s="214" t="s">
        <v>6178</v>
      </c>
      <c r="D1252" s="294" t="s">
        <v>6179</v>
      </c>
      <c r="E1252" s="203"/>
      <c r="F1252" s="292" t="s">
        <v>31</v>
      </c>
      <c r="G1252" s="203" t="s">
        <v>6180</v>
      </c>
      <c r="H1252" s="205">
        <v>2700</v>
      </c>
      <c r="I1252" s="206" t="s">
        <v>290</v>
      </c>
    </row>
    <row r="1253" ht="49.5" customHeight="1" spans="1:9">
      <c r="A1253" s="201" t="s">
        <v>5873</v>
      </c>
      <c r="B1253" s="140" t="s">
        <v>6181</v>
      </c>
      <c r="C1253" s="214" t="s">
        <v>6182</v>
      </c>
      <c r="D1253" s="214" t="s">
        <v>6183</v>
      </c>
      <c r="E1253" s="203"/>
      <c r="F1253" s="292" t="s">
        <v>31</v>
      </c>
      <c r="G1253" s="203" t="s">
        <v>6184</v>
      </c>
      <c r="H1253" s="205">
        <v>1100</v>
      </c>
      <c r="I1253" s="206" t="s">
        <v>290</v>
      </c>
    </row>
    <row r="1254" ht="54" customHeight="1" spans="1:9">
      <c r="A1254" s="201" t="s">
        <v>5873</v>
      </c>
      <c r="B1254" s="140" t="s">
        <v>6185</v>
      </c>
      <c r="C1254" s="214" t="s">
        <v>6186</v>
      </c>
      <c r="D1254" s="294" t="s">
        <v>6187</v>
      </c>
      <c r="E1254" s="203"/>
      <c r="F1254" s="292" t="s">
        <v>31</v>
      </c>
      <c r="G1254" s="203"/>
      <c r="H1254" s="205">
        <v>2900</v>
      </c>
      <c r="I1254" s="206" t="s">
        <v>290</v>
      </c>
    </row>
    <row r="1255" ht="54" customHeight="1" spans="1:9">
      <c r="A1255" s="201" t="s">
        <v>5873</v>
      </c>
      <c r="B1255" s="140" t="s">
        <v>6188</v>
      </c>
      <c r="C1255" s="214" t="s">
        <v>6189</v>
      </c>
      <c r="D1255" s="294" t="s">
        <v>6190</v>
      </c>
      <c r="E1255" s="203"/>
      <c r="F1255" s="292" t="s">
        <v>31</v>
      </c>
      <c r="G1255" s="203"/>
      <c r="H1255" s="205">
        <v>2900</v>
      </c>
      <c r="I1255" s="206" t="s">
        <v>290</v>
      </c>
    </row>
    <row r="1256" ht="57.75" customHeight="1" spans="1:9">
      <c r="A1256" s="201" t="s">
        <v>5873</v>
      </c>
      <c r="B1256" s="140" t="s">
        <v>6191</v>
      </c>
      <c r="C1256" s="214" t="s">
        <v>6192</v>
      </c>
      <c r="D1256" s="294" t="s">
        <v>6193</v>
      </c>
      <c r="E1256" s="203"/>
      <c r="F1256" s="292" t="s">
        <v>31</v>
      </c>
      <c r="G1256" s="203"/>
      <c r="H1256" s="205">
        <v>2900</v>
      </c>
      <c r="I1256" s="206" t="s">
        <v>290</v>
      </c>
    </row>
    <row r="1257" spans="1:9">
      <c r="A1257" s="193"/>
      <c r="B1257" s="188" t="s">
        <v>6194</v>
      </c>
      <c r="C1257" s="144" t="s">
        <v>6195</v>
      </c>
      <c r="D1257" s="138"/>
      <c r="E1257" s="144"/>
      <c r="F1257" s="283"/>
      <c r="G1257" s="144"/>
      <c r="H1257" s="195"/>
      <c r="I1257" s="208"/>
    </row>
    <row r="1258" ht="42.75" spans="1:9">
      <c r="A1258" s="193" t="s">
        <v>5873</v>
      </c>
      <c r="B1258" s="194" t="s">
        <v>6196</v>
      </c>
      <c r="C1258" s="138" t="s">
        <v>6197</v>
      </c>
      <c r="D1258" s="138" t="s">
        <v>6198</v>
      </c>
      <c r="E1258" s="138" t="s">
        <v>6199</v>
      </c>
      <c r="F1258" s="104" t="s">
        <v>6200</v>
      </c>
      <c r="G1258" s="138" t="s">
        <v>6201</v>
      </c>
      <c r="H1258" s="195">
        <v>4680</v>
      </c>
      <c r="I1258" s="104"/>
    </row>
    <row r="1259" ht="42.75" spans="1:9">
      <c r="A1259" s="193" t="s">
        <v>5873</v>
      </c>
      <c r="B1259" s="194" t="s">
        <v>6202</v>
      </c>
      <c r="C1259" s="138" t="s">
        <v>6203</v>
      </c>
      <c r="D1259" s="138" t="s">
        <v>6204</v>
      </c>
      <c r="E1259" s="138" t="s">
        <v>6199</v>
      </c>
      <c r="F1259" s="104" t="s">
        <v>31</v>
      </c>
      <c r="G1259" s="138" t="s">
        <v>6205</v>
      </c>
      <c r="H1259" s="195">
        <v>4290</v>
      </c>
      <c r="I1259" s="104"/>
    </row>
    <row r="1260" ht="40.5" customHeight="1" spans="1:9">
      <c r="A1260" s="193" t="s">
        <v>5873</v>
      </c>
      <c r="B1260" s="194" t="s">
        <v>6206</v>
      </c>
      <c r="C1260" s="138" t="s">
        <v>6207</v>
      </c>
      <c r="D1260" s="138" t="s">
        <v>6208</v>
      </c>
      <c r="E1260" s="138" t="s">
        <v>6054</v>
      </c>
      <c r="F1260" s="104" t="s">
        <v>31</v>
      </c>
      <c r="G1260" s="138"/>
      <c r="H1260" s="195">
        <v>3770</v>
      </c>
      <c r="I1260" s="104"/>
    </row>
    <row r="1261" ht="58.5" customHeight="1" spans="1:9">
      <c r="A1261" s="193" t="s">
        <v>5873</v>
      </c>
      <c r="B1261" s="194" t="s">
        <v>6209</v>
      </c>
      <c r="C1261" s="138" t="s">
        <v>6210</v>
      </c>
      <c r="D1261" s="138" t="s">
        <v>6211</v>
      </c>
      <c r="E1261" s="138" t="s">
        <v>6212</v>
      </c>
      <c r="F1261" s="104" t="s">
        <v>31</v>
      </c>
      <c r="G1261" s="138"/>
      <c r="H1261" s="195">
        <v>3640</v>
      </c>
      <c r="I1261" s="104"/>
    </row>
    <row r="1262" ht="39" customHeight="1" spans="1:9">
      <c r="A1262" s="193" t="s">
        <v>5873</v>
      </c>
      <c r="B1262" s="194" t="s">
        <v>6213</v>
      </c>
      <c r="C1262" s="138" t="s">
        <v>6214</v>
      </c>
      <c r="D1262" s="138" t="s">
        <v>6215</v>
      </c>
      <c r="E1262" s="138"/>
      <c r="F1262" s="104" t="s">
        <v>31</v>
      </c>
      <c r="G1262" s="138"/>
      <c r="H1262" s="195">
        <v>4290</v>
      </c>
      <c r="I1262" s="104"/>
    </row>
    <row r="1263" ht="48.75" customHeight="1" spans="1:9">
      <c r="A1263" s="193" t="s">
        <v>5873</v>
      </c>
      <c r="B1263" s="194" t="s">
        <v>6216</v>
      </c>
      <c r="C1263" s="138" t="s">
        <v>6217</v>
      </c>
      <c r="D1263" s="138" t="s">
        <v>6218</v>
      </c>
      <c r="E1263" s="138"/>
      <c r="F1263" s="104" t="s">
        <v>31</v>
      </c>
      <c r="G1263" s="138" t="s">
        <v>6219</v>
      </c>
      <c r="H1263" s="195">
        <v>7293</v>
      </c>
      <c r="I1263" s="206" t="s">
        <v>2071</v>
      </c>
    </row>
    <row r="1264" spans="1:9">
      <c r="A1264" s="193" t="s">
        <v>5873</v>
      </c>
      <c r="B1264" s="194" t="s">
        <v>6220</v>
      </c>
      <c r="C1264" s="138" t="s">
        <v>6221</v>
      </c>
      <c r="D1264" s="138" t="s">
        <v>6222</v>
      </c>
      <c r="E1264" s="138"/>
      <c r="F1264" s="104" t="s">
        <v>31</v>
      </c>
      <c r="G1264" s="138" t="s">
        <v>6223</v>
      </c>
      <c r="H1264" s="195">
        <v>3770</v>
      </c>
      <c r="I1264" s="104"/>
    </row>
    <row r="1265" ht="29.25" customHeight="1" spans="1:9">
      <c r="A1265" s="193" t="s">
        <v>5873</v>
      </c>
      <c r="B1265" s="194" t="s">
        <v>6224</v>
      </c>
      <c r="C1265" s="138" t="s">
        <v>6225</v>
      </c>
      <c r="D1265" s="138"/>
      <c r="E1265" s="138"/>
      <c r="F1265" s="104" t="s">
        <v>31</v>
      </c>
      <c r="G1265" s="138" t="s">
        <v>6223</v>
      </c>
      <c r="H1265" s="195">
        <v>3770</v>
      </c>
      <c r="I1265" s="104"/>
    </row>
    <row r="1266" ht="68.25" customHeight="1" spans="1:9">
      <c r="A1266" s="193" t="s">
        <v>5873</v>
      </c>
      <c r="B1266" s="194" t="s">
        <v>6226</v>
      </c>
      <c r="C1266" s="138" t="s">
        <v>6227</v>
      </c>
      <c r="D1266" s="138"/>
      <c r="E1266" s="138"/>
      <c r="F1266" s="104" t="s">
        <v>31</v>
      </c>
      <c r="G1266" s="138"/>
      <c r="H1266" s="195">
        <v>2900</v>
      </c>
      <c r="I1266" s="104"/>
    </row>
    <row r="1267" ht="42.75" spans="1:9">
      <c r="A1267" s="193" t="s">
        <v>5873</v>
      </c>
      <c r="B1267" s="194" t="s">
        <v>6228</v>
      </c>
      <c r="C1267" s="138" t="s">
        <v>6229</v>
      </c>
      <c r="D1267" s="138" t="s">
        <v>6230</v>
      </c>
      <c r="E1267" s="138"/>
      <c r="F1267" s="104" t="s">
        <v>723</v>
      </c>
      <c r="G1267" s="138" t="s">
        <v>6231</v>
      </c>
      <c r="H1267" s="195">
        <v>3770</v>
      </c>
      <c r="I1267" s="208"/>
    </row>
    <row r="1268" ht="28.5" spans="1:9">
      <c r="A1268" s="193" t="s">
        <v>5873</v>
      </c>
      <c r="B1268" s="194" t="s">
        <v>6232</v>
      </c>
      <c r="C1268" s="138" t="s">
        <v>6233</v>
      </c>
      <c r="D1268" s="138" t="s">
        <v>6234</v>
      </c>
      <c r="E1268" s="138"/>
      <c r="F1268" s="104" t="s">
        <v>31</v>
      </c>
      <c r="G1268" s="295" t="s">
        <v>6235</v>
      </c>
      <c r="H1268" s="195">
        <v>3380</v>
      </c>
      <c r="I1268" s="208"/>
    </row>
    <row r="1269" spans="1:9">
      <c r="A1269" s="193" t="s">
        <v>5873</v>
      </c>
      <c r="B1269" s="194" t="s">
        <v>6236</v>
      </c>
      <c r="C1269" s="138" t="s">
        <v>6237</v>
      </c>
      <c r="D1269" s="138"/>
      <c r="E1269" s="138"/>
      <c r="F1269" s="104" t="s">
        <v>31</v>
      </c>
      <c r="G1269" s="295"/>
      <c r="H1269" s="195">
        <v>6409</v>
      </c>
      <c r="I1269" s="206" t="s">
        <v>2071</v>
      </c>
    </row>
    <row r="1270" spans="1:9">
      <c r="A1270" s="193" t="s">
        <v>5873</v>
      </c>
      <c r="B1270" s="194" t="s">
        <v>6238</v>
      </c>
      <c r="C1270" s="138" t="s">
        <v>6239</v>
      </c>
      <c r="D1270" s="138" t="s">
        <v>6240</v>
      </c>
      <c r="E1270" s="138"/>
      <c r="F1270" s="104" t="s">
        <v>31</v>
      </c>
      <c r="G1270" s="138"/>
      <c r="H1270" s="195">
        <v>3120</v>
      </c>
      <c r="I1270" s="208"/>
    </row>
    <row r="1271" ht="39.75" customHeight="1" spans="1:9">
      <c r="A1271" s="193" t="s">
        <v>5873</v>
      </c>
      <c r="B1271" s="194" t="s">
        <v>6241</v>
      </c>
      <c r="C1271" s="138" t="s">
        <v>6242</v>
      </c>
      <c r="D1271" s="138" t="s">
        <v>6243</v>
      </c>
      <c r="E1271" s="138" t="s">
        <v>6244</v>
      </c>
      <c r="F1271" s="104" t="s">
        <v>31</v>
      </c>
      <c r="G1271" s="138"/>
      <c r="H1271" s="195">
        <v>1170</v>
      </c>
      <c r="I1271" s="208"/>
    </row>
    <row r="1272" ht="17.25" customHeight="1" spans="1:9">
      <c r="A1272" s="193" t="s">
        <v>5873</v>
      </c>
      <c r="B1272" s="194" t="s">
        <v>6245</v>
      </c>
      <c r="C1272" s="138" t="s">
        <v>6246</v>
      </c>
      <c r="D1272" s="138"/>
      <c r="E1272" s="138"/>
      <c r="F1272" s="104" t="s">
        <v>31</v>
      </c>
      <c r="G1272" s="138"/>
      <c r="H1272" s="195">
        <v>4030</v>
      </c>
      <c r="I1272" s="208"/>
    </row>
    <row r="1273" ht="100.5" customHeight="1" spans="1:9">
      <c r="A1273" s="204" t="s">
        <v>5873</v>
      </c>
      <c r="B1273" s="202" t="s">
        <v>6247</v>
      </c>
      <c r="C1273" s="203" t="s">
        <v>6248</v>
      </c>
      <c r="D1273" s="214" t="s">
        <v>6249</v>
      </c>
      <c r="E1273" s="203"/>
      <c r="F1273" s="204" t="s">
        <v>665</v>
      </c>
      <c r="G1273" s="203" t="s">
        <v>6250</v>
      </c>
      <c r="H1273" s="205">
        <v>700</v>
      </c>
      <c r="I1273" s="206" t="s">
        <v>290</v>
      </c>
    </row>
    <row r="1274" ht="28.5" spans="1:9">
      <c r="A1274" s="239"/>
      <c r="B1274" s="296" t="s">
        <v>6251</v>
      </c>
      <c r="C1274" s="297" t="s">
        <v>6252</v>
      </c>
      <c r="D1274" s="297"/>
      <c r="E1274" s="297"/>
      <c r="F1274" s="298"/>
      <c r="G1274" s="297"/>
      <c r="H1274" s="232"/>
      <c r="I1274" s="187"/>
    </row>
    <row r="1275" ht="27" customHeight="1" spans="1:9">
      <c r="A1275" s="193" t="s">
        <v>5873</v>
      </c>
      <c r="B1275" s="194" t="s">
        <v>6253</v>
      </c>
      <c r="C1275" s="138" t="s">
        <v>6254</v>
      </c>
      <c r="D1275" s="138"/>
      <c r="E1275" s="138"/>
      <c r="F1275" s="104" t="s">
        <v>31</v>
      </c>
      <c r="G1275" s="138"/>
      <c r="H1275" s="195">
        <v>2730</v>
      </c>
      <c r="I1275" s="187"/>
    </row>
    <row r="1276" ht="27" customHeight="1" spans="1:9">
      <c r="A1276" s="193" t="s">
        <v>5873</v>
      </c>
      <c r="B1276" s="194" t="s">
        <v>6255</v>
      </c>
      <c r="C1276" s="138" t="s">
        <v>6256</v>
      </c>
      <c r="D1276" s="138"/>
      <c r="E1276" s="138" t="s">
        <v>5996</v>
      </c>
      <c r="F1276" s="104" t="s">
        <v>31</v>
      </c>
      <c r="G1276" s="138"/>
      <c r="H1276" s="195">
        <v>2470</v>
      </c>
      <c r="I1276" s="187"/>
    </row>
    <row r="1277" ht="28.5" customHeight="1" spans="1:9">
      <c r="A1277" s="193" t="s">
        <v>5873</v>
      </c>
      <c r="B1277" s="194" t="s">
        <v>6257</v>
      </c>
      <c r="C1277" s="138" t="s">
        <v>6258</v>
      </c>
      <c r="D1277" s="138"/>
      <c r="E1277" s="138"/>
      <c r="F1277" s="104" t="s">
        <v>31</v>
      </c>
      <c r="G1277" s="138"/>
      <c r="H1277" s="195">
        <v>1900</v>
      </c>
      <c r="I1277" s="187"/>
    </row>
    <row r="1278" ht="28.5" customHeight="1" spans="1:9">
      <c r="A1278" s="193" t="s">
        <v>5873</v>
      </c>
      <c r="B1278" s="194" t="s">
        <v>6259</v>
      </c>
      <c r="C1278" s="138" t="s">
        <v>6260</v>
      </c>
      <c r="D1278" s="138"/>
      <c r="E1278" s="138"/>
      <c r="F1278" s="104" t="s">
        <v>31</v>
      </c>
      <c r="G1278" s="138"/>
      <c r="H1278" s="195">
        <v>2990</v>
      </c>
      <c r="I1278" s="187"/>
    </row>
    <row r="1279" ht="28.5" spans="1:9">
      <c r="A1279" s="193" t="s">
        <v>5873</v>
      </c>
      <c r="B1279" s="194" t="s">
        <v>6261</v>
      </c>
      <c r="C1279" s="138" t="s">
        <v>6262</v>
      </c>
      <c r="D1279" s="138" t="s">
        <v>6263</v>
      </c>
      <c r="E1279" s="138"/>
      <c r="F1279" s="104" t="s">
        <v>31</v>
      </c>
      <c r="G1279" s="138"/>
      <c r="H1279" s="195">
        <v>1800</v>
      </c>
      <c r="I1279" s="187"/>
    </row>
    <row r="1280" ht="27" customHeight="1" spans="1:9">
      <c r="A1280" s="193" t="s">
        <v>5873</v>
      </c>
      <c r="B1280" s="194" t="s">
        <v>6264</v>
      </c>
      <c r="C1280" s="138" t="s">
        <v>6265</v>
      </c>
      <c r="D1280" s="138" t="s">
        <v>6266</v>
      </c>
      <c r="E1280" s="138"/>
      <c r="F1280" s="104" t="s">
        <v>31</v>
      </c>
      <c r="G1280" s="138"/>
      <c r="H1280" s="195">
        <v>2470</v>
      </c>
      <c r="I1280" s="187"/>
    </row>
    <row r="1281" ht="28.5" spans="1:9">
      <c r="A1281" s="193" t="s">
        <v>5873</v>
      </c>
      <c r="B1281" s="194" t="s">
        <v>6267</v>
      </c>
      <c r="C1281" s="138" t="s">
        <v>6268</v>
      </c>
      <c r="D1281" s="138" t="s">
        <v>6269</v>
      </c>
      <c r="E1281" s="138"/>
      <c r="F1281" s="104" t="s">
        <v>31</v>
      </c>
      <c r="G1281" s="138" t="s">
        <v>6270</v>
      </c>
      <c r="H1281" s="195">
        <v>2990</v>
      </c>
      <c r="I1281" s="135"/>
    </row>
    <row r="1282" ht="57" spans="1:9">
      <c r="A1282" s="193" t="s">
        <v>5873</v>
      </c>
      <c r="B1282" s="194" t="s">
        <v>6271</v>
      </c>
      <c r="C1282" s="138" t="s">
        <v>6272</v>
      </c>
      <c r="D1282" s="138" t="s">
        <v>6273</v>
      </c>
      <c r="E1282" s="138"/>
      <c r="F1282" s="104" t="s">
        <v>31</v>
      </c>
      <c r="G1282" s="138"/>
      <c r="H1282" s="195">
        <v>2470</v>
      </c>
      <c r="I1282" s="135"/>
    </row>
    <row r="1283" ht="28.5" spans="1:9">
      <c r="A1283" s="193" t="s">
        <v>5873</v>
      </c>
      <c r="B1283" s="194" t="s">
        <v>6274</v>
      </c>
      <c r="C1283" s="138" t="s">
        <v>6275</v>
      </c>
      <c r="D1283" s="138" t="s">
        <v>6276</v>
      </c>
      <c r="E1283" s="138"/>
      <c r="F1283" s="104" t="s">
        <v>31</v>
      </c>
      <c r="G1283" s="138" t="s">
        <v>6270</v>
      </c>
      <c r="H1283" s="195">
        <v>4420</v>
      </c>
      <c r="I1283" s="151" t="s">
        <v>2071</v>
      </c>
    </row>
    <row r="1284" spans="1:9">
      <c r="A1284" s="193" t="s">
        <v>5873</v>
      </c>
      <c r="B1284" s="194" t="s">
        <v>6277</v>
      </c>
      <c r="C1284" s="138" t="s">
        <v>6278</v>
      </c>
      <c r="D1284" s="138"/>
      <c r="E1284" s="138"/>
      <c r="F1284" s="104" t="s">
        <v>31</v>
      </c>
      <c r="G1284" s="138"/>
      <c r="H1284" s="195">
        <v>5083</v>
      </c>
      <c r="I1284" s="135" t="s">
        <v>2071</v>
      </c>
    </row>
    <row r="1285" ht="42.75" spans="1:9">
      <c r="A1285" s="193" t="s">
        <v>5873</v>
      </c>
      <c r="B1285" s="194" t="s">
        <v>6279</v>
      </c>
      <c r="C1285" s="138" t="s">
        <v>6280</v>
      </c>
      <c r="D1285" s="138"/>
      <c r="E1285" s="138" t="s">
        <v>6281</v>
      </c>
      <c r="F1285" s="104" t="s">
        <v>31</v>
      </c>
      <c r="G1285" s="138"/>
      <c r="H1285" s="195">
        <v>4420</v>
      </c>
      <c r="I1285" s="151" t="s">
        <v>2071</v>
      </c>
    </row>
    <row r="1286" ht="28.5" spans="1:9">
      <c r="A1286" s="193" t="s">
        <v>5873</v>
      </c>
      <c r="B1286" s="194" t="s">
        <v>6282</v>
      </c>
      <c r="C1286" s="138" t="s">
        <v>6283</v>
      </c>
      <c r="D1286" s="138"/>
      <c r="E1286" s="138"/>
      <c r="F1286" s="104" t="s">
        <v>31</v>
      </c>
      <c r="G1286" s="138"/>
      <c r="H1286" s="195">
        <v>2730</v>
      </c>
      <c r="I1286" s="187"/>
    </row>
    <row r="1287" ht="28.5" spans="1:9">
      <c r="A1287" s="193" t="s">
        <v>5873</v>
      </c>
      <c r="B1287" s="194" t="s">
        <v>6284</v>
      </c>
      <c r="C1287" s="138" t="s">
        <v>6285</v>
      </c>
      <c r="D1287" s="138"/>
      <c r="E1287" s="138"/>
      <c r="F1287" s="104" t="s">
        <v>31</v>
      </c>
      <c r="G1287" s="138"/>
      <c r="H1287" s="195">
        <v>2100</v>
      </c>
      <c r="I1287" s="187"/>
    </row>
    <row r="1288" ht="28.5" spans="1:9">
      <c r="A1288" s="193" t="s">
        <v>5873</v>
      </c>
      <c r="B1288" s="194" t="s">
        <v>6286</v>
      </c>
      <c r="C1288" s="138" t="s">
        <v>6287</v>
      </c>
      <c r="D1288" s="138"/>
      <c r="E1288" s="138"/>
      <c r="F1288" s="104" t="s">
        <v>31</v>
      </c>
      <c r="G1288" s="138"/>
      <c r="H1288" s="195">
        <v>2990</v>
      </c>
      <c r="I1288" s="187"/>
    </row>
    <row r="1289" ht="28.5" spans="1:9">
      <c r="A1289" s="193" t="s">
        <v>5873</v>
      </c>
      <c r="B1289" s="194" t="s">
        <v>6288</v>
      </c>
      <c r="C1289" s="138" t="s">
        <v>6289</v>
      </c>
      <c r="D1289" s="138" t="s">
        <v>6290</v>
      </c>
      <c r="E1289" s="138"/>
      <c r="F1289" s="104" t="s">
        <v>31</v>
      </c>
      <c r="G1289" s="138"/>
      <c r="H1289" s="195">
        <v>5083</v>
      </c>
      <c r="I1289" s="151" t="s">
        <v>2071</v>
      </c>
    </row>
    <row r="1290" ht="28.5" spans="1:9">
      <c r="A1290" s="193" t="s">
        <v>5873</v>
      </c>
      <c r="B1290" s="194" t="s">
        <v>6291</v>
      </c>
      <c r="C1290" s="138" t="s">
        <v>6292</v>
      </c>
      <c r="D1290" s="138"/>
      <c r="E1290" s="138"/>
      <c r="F1290" s="104" t="s">
        <v>31</v>
      </c>
      <c r="G1290" s="138"/>
      <c r="H1290" s="195">
        <v>3600</v>
      </c>
      <c r="I1290" s="187"/>
    </row>
    <row r="1291" spans="1:9">
      <c r="A1291" s="193" t="s">
        <v>5873</v>
      </c>
      <c r="B1291" s="194" t="s">
        <v>6293</v>
      </c>
      <c r="C1291" s="138" t="s">
        <v>6294</v>
      </c>
      <c r="D1291" s="138"/>
      <c r="E1291" s="138"/>
      <c r="F1291" s="104" t="s">
        <v>31</v>
      </c>
      <c r="G1291" s="138"/>
      <c r="H1291" s="195">
        <v>5083</v>
      </c>
      <c r="I1291" s="151" t="s">
        <v>2071</v>
      </c>
    </row>
    <row r="1292" ht="28.5" spans="1:9">
      <c r="A1292" s="193" t="s">
        <v>5873</v>
      </c>
      <c r="B1292" s="194" t="s">
        <v>6295</v>
      </c>
      <c r="C1292" s="138" t="s">
        <v>6296</v>
      </c>
      <c r="D1292" s="138"/>
      <c r="E1292" s="138"/>
      <c r="F1292" s="104" t="s">
        <v>31</v>
      </c>
      <c r="G1292" s="138"/>
      <c r="H1292" s="195">
        <v>1500</v>
      </c>
      <c r="I1292" s="187"/>
    </row>
    <row r="1293" spans="1:9">
      <c r="A1293" s="193" t="s">
        <v>5873</v>
      </c>
      <c r="B1293" s="194" t="s">
        <v>6297</v>
      </c>
      <c r="C1293" s="138" t="s">
        <v>6298</v>
      </c>
      <c r="D1293" s="138"/>
      <c r="E1293" s="138"/>
      <c r="F1293" s="104" t="s">
        <v>31</v>
      </c>
      <c r="G1293" s="138"/>
      <c r="H1293" s="195">
        <v>2100</v>
      </c>
      <c r="I1293" s="187"/>
    </row>
    <row r="1294" spans="1:9">
      <c r="A1294" s="193" t="s">
        <v>5873</v>
      </c>
      <c r="B1294" s="194" t="s">
        <v>6299</v>
      </c>
      <c r="C1294" s="138" t="s">
        <v>6300</v>
      </c>
      <c r="D1294" s="138"/>
      <c r="E1294" s="138"/>
      <c r="F1294" s="104" t="s">
        <v>31</v>
      </c>
      <c r="G1294" s="138"/>
      <c r="H1294" s="195">
        <v>1300</v>
      </c>
      <c r="I1294" s="187"/>
    </row>
    <row r="1295" ht="28.5" spans="1:9">
      <c r="A1295" s="193" t="s">
        <v>5873</v>
      </c>
      <c r="B1295" s="194" t="s">
        <v>6301</v>
      </c>
      <c r="C1295" s="138" t="s">
        <v>6302</v>
      </c>
      <c r="D1295" s="138"/>
      <c r="E1295" s="138"/>
      <c r="F1295" s="104" t="s">
        <v>31</v>
      </c>
      <c r="G1295" s="138"/>
      <c r="H1295" s="195">
        <v>1200</v>
      </c>
      <c r="I1295" s="187"/>
    </row>
    <row r="1296" spans="1:9">
      <c r="A1296" s="193"/>
      <c r="B1296" s="188" t="s">
        <v>6303</v>
      </c>
      <c r="C1296" s="144" t="s">
        <v>6304</v>
      </c>
      <c r="D1296" s="144"/>
      <c r="E1296" s="144"/>
      <c r="F1296" s="283"/>
      <c r="G1296" s="144"/>
      <c r="H1296" s="195"/>
      <c r="I1296" s="187"/>
    </row>
    <row r="1297" spans="1:9">
      <c r="A1297" s="193" t="s">
        <v>5873</v>
      </c>
      <c r="B1297" s="194" t="s">
        <v>6305</v>
      </c>
      <c r="C1297" s="138" t="s">
        <v>6306</v>
      </c>
      <c r="D1297" s="138" t="s">
        <v>6307</v>
      </c>
      <c r="E1297" s="138" t="s">
        <v>4750</v>
      </c>
      <c r="F1297" s="104" t="s">
        <v>31</v>
      </c>
      <c r="G1297" s="138"/>
      <c r="H1297" s="195">
        <v>2500</v>
      </c>
      <c r="I1297" s="187"/>
    </row>
    <row r="1298" spans="1:9">
      <c r="A1298" s="193" t="s">
        <v>5873</v>
      </c>
      <c r="B1298" s="194" t="s">
        <v>6308</v>
      </c>
      <c r="C1298" s="138" t="s">
        <v>6309</v>
      </c>
      <c r="D1298" s="138"/>
      <c r="E1298" s="138" t="s">
        <v>4750</v>
      </c>
      <c r="F1298" s="104" t="s">
        <v>31</v>
      </c>
      <c r="G1298" s="138"/>
      <c r="H1298" s="195">
        <v>1560</v>
      </c>
      <c r="I1298" s="187"/>
    </row>
    <row r="1299" spans="1:9">
      <c r="A1299" s="193" t="s">
        <v>5873</v>
      </c>
      <c r="B1299" s="194" t="s">
        <v>6310</v>
      </c>
      <c r="C1299" s="138" t="s">
        <v>6311</v>
      </c>
      <c r="D1299" s="138"/>
      <c r="E1299" s="138"/>
      <c r="F1299" s="104" t="s">
        <v>31</v>
      </c>
      <c r="G1299" s="138"/>
      <c r="H1299" s="195">
        <v>1560</v>
      </c>
      <c r="I1299" s="187"/>
    </row>
    <row r="1300" spans="1:9">
      <c r="A1300" s="193" t="s">
        <v>5873</v>
      </c>
      <c r="B1300" s="194" t="s">
        <v>6312</v>
      </c>
      <c r="C1300" s="138" t="s">
        <v>6313</v>
      </c>
      <c r="D1300" s="138" t="s">
        <v>6314</v>
      </c>
      <c r="E1300" s="138" t="s">
        <v>4750</v>
      </c>
      <c r="F1300" s="104" t="s">
        <v>31</v>
      </c>
      <c r="G1300" s="138"/>
      <c r="H1300" s="195">
        <v>1820</v>
      </c>
      <c r="I1300" s="187"/>
    </row>
    <row r="1301" spans="1:9">
      <c r="A1301" s="193" t="s">
        <v>5873</v>
      </c>
      <c r="B1301" s="194" t="s">
        <v>6315</v>
      </c>
      <c r="C1301" s="138" t="s">
        <v>6316</v>
      </c>
      <c r="D1301" s="138" t="s">
        <v>6307</v>
      </c>
      <c r="E1301" s="138" t="s">
        <v>4750</v>
      </c>
      <c r="F1301" s="104" t="s">
        <v>31</v>
      </c>
      <c r="G1301" s="138"/>
      <c r="H1301" s="195">
        <v>2100</v>
      </c>
      <c r="I1301" s="187"/>
    </row>
    <row r="1302" spans="1:9">
      <c r="A1302" s="193" t="s">
        <v>5873</v>
      </c>
      <c r="B1302" s="194" t="s">
        <v>6317</v>
      </c>
      <c r="C1302" s="138" t="s">
        <v>6318</v>
      </c>
      <c r="D1302" s="138"/>
      <c r="E1302" s="138"/>
      <c r="F1302" s="104" t="s">
        <v>31</v>
      </c>
      <c r="G1302" s="138"/>
      <c r="H1302" s="195">
        <v>2730</v>
      </c>
      <c r="I1302" s="187"/>
    </row>
    <row r="1303" spans="1:9">
      <c r="A1303" s="193" t="s">
        <v>91</v>
      </c>
      <c r="B1303" s="194" t="s">
        <v>6319</v>
      </c>
      <c r="C1303" s="138" t="s">
        <v>6320</v>
      </c>
      <c r="D1303" s="138" t="s">
        <v>6321</v>
      </c>
      <c r="E1303" s="138"/>
      <c r="F1303" s="104" t="s">
        <v>31</v>
      </c>
      <c r="G1303" s="138"/>
      <c r="H1303" s="195">
        <v>136.5</v>
      </c>
      <c r="I1303" s="151" t="s">
        <v>2071</v>
      </c>
    </row>
    <row r="1304" spans="1:9">
      <c r="A1304" s="193" t="s">
        <v>91</v>
      </c>
      <c r="B1304" s="194" t="s">
        <v>6322</v>
      </c>
      <c r="C1304" s="138" t="s">
        <v>6323</v>
      </c>
      <c r="D1304" s="138" t="s">
        <v>6324</v>
      </c>
      <c r="E1304" s="138"/>
      <c r="F1304" s="104" t="s">
        <v>723</v>
      </c>
      <c r="G1304" s="138"/>
      <c r="H1304" s="195">
        <v>1300</v>
      </c>
      <c r="I1304" s="187"/>
    </row>
    <row r="1305" spans="1:9">
      <c r="A1305" s="193" t="s">
        <v>91</v>
      </c>
      <c r="B1305" s="194" t="s">
        <v>6325</v>
      </c>
      <c r="C1305" s="138" t="s">
        <v>6326</v>
      </c>
      <c r="D1305" s="138"/>
      <c r="E1305" s="138"/>
      <c r="F1305" s="104" t="s">
        <v>723</v>
      </c>
      <c r="G1305" s="138"/>
      <c r="H1305" s="195">
        <v>1300</v>
      </c>
      <c r="I1305" s="187"/>
    </row>
    <row r="1306" ht="21" customHeight="1" spans="1:9">
      <c r="A1306" s="193" t="s">
        <v>91</v>
      </c>
      <c r="B1306" s="194" t="s">
        <v>6327</v>
      </c>
      <c r="C1306" s="138" t="s">
        <v>6328</v>
      </c>
      <c r="D1306" s="138"/>
      <c r="E1306" s="138"/>
      <c r="F1306" s="104" t="s">
        <v>31</v>
      </c>
      <c r="G1306" s="138"/>
      <c r="H1306" s="195">
        <v>2652</v>
      </c>
      <c r="I1306" s="151" t="s">
        <v>2071</v>
      </c>
    </row>
    <row r="1307" ht="21" customHeight="1" spans="1:9">
      <c r="A1307" s="193" t="s">
        <v>91</v>
      </c>
      <c r="B1307" s="194" t="s">
        <v>6329</v>
      </c>
      <c r="C1307" s="138" t="s">
        <v>6330</v>
      </c>
      <c r="D1307" s="138"/>
      <c r="E1307" s="138"/>
      <c r="F1307" s="104" t="s">
        <v>31</v>
      </c>
      <c r="G1307" s="138"/>
      <c r="H1307" s="195">
        <v>4641</v>
      </c>
      <c r="I1307" s="151" t="s">
        <v>2071</v>
      </c>
    </row>
    <row r="1308" ht="28.5" spans="1:9">
      <c r="A1308" s="193" t="s">
        <v>5873</v>
      </c>
      <c r="B1308" s="194" t="s">
        <v>6331</v>
      </c>
      <c r="C1308" s="138" t="s">
        <v>6332</v>
      </c>
      <c r="D1308" s="138" t="s">
        <v>6333</v>
      </c>
      <c r="E1308" s="138"/>
      <c r="F1308" s="104" t="s">
        <v>31</v>
      </c>
      <c r="G1308" s="138"/>
      <c r="H1308" s="195">
        <v>2340</v>
      </c>
      <c r="I1308" s="187"/>
    </row>
    <row r="1309" ht="42.75" spans="1:9">
      <c r="A1309" s="193" t="s">
        <v>5873</v>
      </c>
      <c r="B1309" s="194" t="s">
        <v>6334</v>
      </c>
      <c r="C1309" s="138" t="s">
        <v>6335</v>
      </c>
      <c r="D1309" s="138"/>
      <c r="E1309" s="138"/>
      <c r="F1309" s="104" t="s">
        <v>31</v>
      </c>
      <c r="G1309" s="138"/>
      <c r="H1309" s="195">
        <v>4030</v>
      </c>
      <c r="I1309" s="187"/>
    </row>
    <row r="1310" spans="1:9">
      <c r="A1310" s="193" t="s">
        <v>5873</v>
      </c>
      <c r="B1310" s="194" t="s">
        <v>6336</v>
      </c>
      <c r="C1310" s="138" t="s">
        <v>6337</v>
      </c>
      <c r="D1310" s="138" t="s">
        <v>6307</v>
      </c>
      <c r="E1310" s="138" t="s">
        <v>4750</v>
      </c>
      <c r="F1310" s="104" t="s">
        <v>6338</v>
      </c>
      <c r="G1310" s="138"/>
      <c r="H1310" s="195">
        <v>1400</v>
      </c>
      <c r="I1310" s="187"/>
    </row>
    <row r="1311" spans="1:9">
      <c r="A1311" s="193" t="s">
        <v>5873</v>
      </c>
      <c r="B1311" s="194" t="s">
        <v>6339</v>
      </c>
      <c r="C1311" s="138" t="s">
        <v>6340</v>
      </c>
      <c r="D1311" s="138" t="s">
        <v>6341</v>
      </c>
      <c r="E1311" s="138"/>
      <c r="F1311" s="104" t="s">
        <v>31</v>
      </c>
      <c r="G1311" s="138"/>
      <c r="H1311" s="195">
        <v>1040</v>
      </c>
      <c r="I1311" s="187"/>
    </row>
    <row r="1312" spans="1:9">
      <c r="A1312" s="193" t="s">
        <v>5873</v>
      </c>
      <c r="B1312" s="194" t="s">
        <v>6342</v>
      </c>
      <c r="C1312" s="138" t="s">
        <v>6343</v>
      </c>
      <c r="D1312" s="138" t="s">
        <v>6344</v>
      </c>
      <c r="E1312" s="138"/>
      <c r="F1312" s="104" t="s">
        <v>31</v>
      </c>
      <c r="G1312" s="138"/>
      <c r="H1312" s="195">
        <v>1950</v>
      </c>
      <c r="I1312" s="187"/>
    </row>
    <row r="1313" ht="42.75" spans="1:9">
      <c r="A1313" s="193" t="s">
        <v>5873</v>
      </c>
      <c r="B1313" s="194" t="s">
        <v>6345</v>
      </c>
      <c r="C1313" s="138" t="s">
        <v>6346</v>
      </c>
      <c r="D1313" s="138" t="s">
        <v>6347</v>
      </c>
      <c r="E1313" s="138"/>
      <c r="F1313" s="104" t="s">
        <v>31</v>
      </c>
      <c r="G1313" s="138" t="s">
        <v>6348</v>
      </c>
      <c r="H1313" s="195">
        <v>2080</v>
      </c>
      <c r="I1313" s="187"/>
    </row>
    <row r="1314" ht="28.5" spans="1:8">
      <c r="A1314" s="193" t="s">
        <v>5873</v>
      </c>
      <c r="B1314" s="194" t="s">
        <v>6349</v>
      </c>
      <c r="C1314" s="138" t="s">
        <v>6350</v>
      </c>
      <c r="D1314" s="138" t="s">
        <v>6351</v>
      </c>
      <c r="E1314" s="138"/>
      <c r="F1314" s="104" t="s">
        <v>723</v>
      </c>
      <c r="G1314" s="135" t="s">
        <v>6352</v>
      </c>
      <c r="H1314" s="195">
        <v>1690</v>
      </c>
    </row>
    <row r="1315" ht="28.5" spans="1:9">
      <c r="A1315" s="193" t="s">
        <v>5873</v>
      </c>
      <c r="B1315" s="194" t="s">
        <v>6353</v>
      </c>
      <c r="C1315" s="138" t="s">
        <v>6354</v>
      </c>
      <c r="D1315" s="138"/>
      <c r="E1315" s="138"/>
      <c r="F1315" s="104" t="s">
        <v>723</v>
      </c>
      <c r="G1315" s="138"/>
      <c r="H1315" s="195">
        <v>2080</v>
      </c>
      <c r="I1315" s="187"/>
    </row>
    <row r="1316" ht="28.5" spans="1:9">
      <c r="A1316" s="193" t="s">
        <v>5873</v>
      </c>
      <c r="B1316" s="194" t="s">
        <v>6355</v>
      </c>
      <c r="C1316" s="138" t="s">
        <v>6356</v>
      </c>
      <c r="D1316" s="138" t="s">
        <v>6357</v>
      </c>
      <c r="E1316" s="138"/>
      <c r="F1316" s="104" t="s">
        <v>31</v>
      </c>
      <c r="G1316" s="138"/>
      <c r="H1316" s="195">
        <v>4420</v>
      </c>
      <c r="I1316" s="151" t="s">
        <v>2071</v>
      </c>
    </row>
    <row r="1317" spans="1:9">
      <c r="A1317" s="193" t="s">
        <v>5873</v>
      </c>
      <c r="B1317" s="194" t="s">
        <v>6358</v>
      </c>
      <c r="C1317" s="138" t="s">
        <v>6359</v>
      </c>
      <c r="D1317" s="138" t="s">
        <v>6314</v>
      </c>
      <c r="E1317" s="138" t="s">
        <v>4750</v>
      </c>
      <c r="F1317" s="104" t="s">
        <v>31</v>
      </c>
      <c r="G1317" s="138"/>
      <c r="H1317" s="195">
        <v>2600</v>
      </c>
      <c r="I1317" s="187"/>
    </row>
    <row r="1318" spans="1:9">
      <c r="A1318" s="193"/>
      <c r="B1318" s="188" t="s">
        <v>6360</v>
      </c>
      <c r="C1318" s="144" t="s">
        <v>6361</v>
      </c>
      <c r="D1318" s="138"/>
      <c r="E1318" s="138" t="s">
        <v>6362</v>
      </c>
      <c r="F1318" s="104"/>
      <c r="G1318" s="138"/>
      <c r="H1318" s="195"/>
      <c r="I1318" s="187"/>
    </row>
    <row r="1319" spans="1:9">
      <c r="A1319" s="193"/>
      <c r="B1319" s="188" t="s">
        <v>6363</v>
      </c>
      <c r="C1319" s="144" t="s">
        <v>6364</v>
      </c>
      <c r="D1319" s="138"/>
      <c r="E1319" s="138"/>
      <c r="F1319" s="104"/>
      <c r="G1319" s="138"/>
      <c r="H1319" s="195"/>
      <c r="I1319" s="187"/>
    </row>
    <row r="1320" spans="1:9">
      <c r="A1320" s="193" t="s">
        <v>5873</v>
      </c>
      <c r="B1320" s="194" t="s">
        <v>6365</v>
      </c>
      <c r="C1320" s="138" t="s">
        <v>6366</v>
      </c>
      <c r="D1320" s="138"/>
      <c r="E1320" s="138"/>
      <c r="F1320" s="104" t="s">
        <v>31</v>
      </c>
      <c r="G1320" s="138" t="s">
        <v>6367</v>
      </c>
      <c r="H1320" s="195">
        <v>245.7</v>
      </c>
      <c r="I1320" s="151" t="s">
        <v>2071</v>
      </c>
    </row>
    <row r="1321" spans="1:9">
      <c r="A1321" s="193" t="s">
        <v>5873</v>
      </c>
      <c r="B1321" s="194" t="s">
        <v>6368</v>
      </c>
      <c r="C1321" s="138" t="s">
        <v>6369</v>
      </c>
      <c r="D1321" s="138"/>
      <c r="E1321" s="138"/>
      <c r="F1321" s="104" t="s">
        <v>31</v>
      </c>
      <c r="G1321" s="138"/>
      <c r="H1321" s="195">
        <v>341.25</v>
      </c>
      <c r="I1321" s="151" t="s">
        <v>2071</v>
      </c>
    </row>
    <row r="1322" spans="1:9">
      <c r="A1322" s="193" t="s">
        <v>5873</v>
      </c>
      <c r="B1322" s="194" t="s">
        <v>6370</v>
      </c>
      <c r="C1322" s="138" t="s">
        <v>6371</v>
      </c>
      <c r="D1322" s="138"/>
      <c r="E1322" s="138"/>
      <c r="F1322" s="104" t="s">
        <v>31</v>
      </c>
      <c r="G1322" s="138"/>
      <c r="H1322" s="195">
        <v>403</v>
      </c>
      <c r="I1322" s="187"/>
    </row>
    <row r="1323" ht="28.5" spans="1:9">
      <c r="A1323" s="193" t="s">
        <v>5873</v>
      </c>
      <c r="B1323" s="194" t="s">
        <v>6372</v>
      </c>
      <c r="C1323" s="138" t="s">
        <v>6373</v>
      </c>
      <c r="D1323" s="138" t="s">
        <v>6374</v>
      </c>
      <c r="E1323" s="138" t="s">
        <v>6375</v>
      </c>
      <c r="F1323" s="104" t="s">
        <v>31</v>
      </c>
      <c r="G1323" s="138" t="s">
        <v>6376</v>
      </c>
      <c r="H1323" s="195">
        <v>440</v>
      </c>
      <c r="I1323" s="187"/>
    </row>
    <row r="1324" ht="28.5" spans="1:9">
      <c r="A1324" s="193" t="s">
        <v>5873</v>
      </c>
      <c r="B1324" s="194" t="s">
        <v>6377</v>
      </c>
      <c r="C1324" s="138" t="s">
        <v>6378</v>
      </c>
      <c r="D1324" s="138"/>
      <c r="E1324" s="138"/>
      <c r="F1324" s="104" t="s">
        <v>31</v>
      </c>
      <c r="G1324" s="138"/>
      <c r="H1324" s="195">
        <v>220</v>
      </c>
      <c r="I1324" s="187"/>
    </row>
    <row r="1325" ht="57" spans="1:9">
      <c r="A1325" s="193" t="s">
        <v>5873</v>
      </c>
      <c r="B1325" s="194" t="s">
        <v>6379</v>
      </c>
      <c r="C1325" s="138" t="s">
        <v>6380</v>
      </c>
      <c r="D1325" s="138" t="s">
        <v>6381</v>
      </c>
      <c r="E1325" s="138" t="s">
        <v>4750</v>
      </c>
      <c r="F1325" s="104" t="s">
        <v>31</v>
      </c>
      <c r="G1325" s="138" t="s">
        <v>6382</v>
      </c>
      <c r="H1325" s="195">
        <v>600</v>
      </c>
      <c r="I1325" s="187"/>
    </row>
    <row r="1326" spans="1:9">
      <c r="A1326" s="193" t="s">
        <v>5873</v>
      </c>
      <c r="B1326" s="194" t="s">
        <v>6383</v>
      </c>
      <c r="C1326" s="138" t="s">
        <v>6384</v>
      </c>
      <c r="D1326" s="138" t="s">
        <v>6385</v>
      </c>
      <c r="E1326" s="138"/>
      <c r="F1326" s="104" t="s">
        <v>31</v>
      </c>
      <c r="G1326" s="138"/>
      <c r="H1326" s="195">
        <v>200</v>
      </c>
      <c r="I1326" s="187"/>
    </row>
    <row r="1327" spans="1:9">
      <c r="A1327" s="193" t="s">
        <v>5873</v>
      </c>
      <c r="B1327" s="194" t="s">
        <v>6386</v>
      </c>
      <c r="C1327" s="138" t="s">
        <v>6387</v>
      </c>
      <c r="D1327" s="138"/>
      <c r="E1327" s="138"/>
      <c r="F1327" s="104" t="s">
        <v>31</v>
      </c>
      <c r="G1327" s="138" t="s">
        <v>6367</v>
      </c>
      <c r="H1327" s="195">
        <v>210</v>
      </c>
      <c r="I1327" s="187"/>
    </row>
    <row r="1328" spans="1:9">
      <c r="A1328" s="193" t="s">
        <v>5873</v>
      </c>
      <c r="B1328" s="194" t="s">
        <v>6388</v>
      </c>
      <c r="C1328" s="138" t="s">
        <v>6389</v>
      </c>
      <c r="D1328" s="138"/>
      <c r="E1328" s="138"/>
      <c r="F1328" s="104" t="s">
        <v>31</v>
      </c>
      <c r="G1328" s="138"/>
      <c r="H1328" s="195">
        <v>156</v>
      </c>
      <c r="I1328" s="187"/>
    </row>
    <row r="1329" spans="1:9">
      <c r="A1329" s="193" t="s">
        <v>5873</v>
      </c>
      <c r="B1329" s="194" t="s">
        <v>6390</v>
      </c>
      <c r="C1329" s="138" t="s">
        <v>6391</v>
      </c>
      <c r="D1329" s="138"/>
      <c r="E1329" s="138"/>
      <c r="F1329" s="104" t="s">
        <v>31</v>
      </c>
      <c r="G1329" s="138"/>
      <c r="H1329" s="195">
        <v>400</v>
      </c>
      <c r="I1329" s="187"/>
    </row>
    <row r="1330" spans="1:9">
      <c r="A1330" s="193" t="s">
        <v>5873</v>
      </c>
      <c r="B1330" s="194" t="s">
        <v>6392</v>
      </c>
      <c r="C1330" s="138" t="s">
        <v>6393</v>
      </c>
      <c r="D1330" s="138"/>
      <c r="E1330" s="138"/>
      <c r="F1330" s="104" t="s">
        <v>31</v>
      </c>
      <c r="G1330" s="138"/>
      <c r="H1330" s="195">
        <v>310</v>
      </c>
      <c r="I1330" s="187"/>
    </row>
    <row r="1331" ht="28.5" spans="1:9">
      <c r="A1331" s="193" t="s">
        <v>5873</v>
      </c>
      <c r="B1331" s="194" t="s">
        <v>6394</v>
      </c>
      <c r="C1331" s="138" t="s">
        <v>6395</v>
      </c>
      <c r="D1331" s="138" t="s">
        <v>6396</v>
      </c>
      <c r="E1331" s="138"/>
      <c r="F1331" s="104" t="s">
        <v>6397</v>
      </c>
      <c r="G1331" s="138"/>
      <c r="H1331" s="195">
        <v>500</v>
      </c>
      <c r="I1331" s="187"/>
    </row>
    <row r="1332" spans="1:9">
      <c r="A1332" s="193" t="s">
        <v>5873</v>
      </c>
      <c r="B1332" s="194" t="s">
        <v>6398</v>
      </c>
      <c r="C1332" s="138" t="s">
        <v>6399</v>
      </c>
      <c r="D1332" s="138"/>
      <c r="E1332" s="138"/>
      <c r="F1332" s="104" t="s">
        <v>31</v>
      </c>
      <c r="G1332" s="138"/>
      <c r="H1332" s="195">
        <v>250</v>
      </c>
      <c r="I1332" s="187"/>
    </row>
    <row r="1333" spans="1:9">
      <c r="A1333" s="193" t="s">
        <v>5873</v>
      </c>
      <c r="B1333" s="194" t="s">
        <v>6400</v>
      </c>
      <c r="C1333" s="138" t="s">
        <v>6401</v>
      </c>
      <c r="D1333" s="138"/>
      <c r="E1333" s="138"/>
      <c r="F1333" s="104" t="s">
        <v>723</v>
      </c>
      <c r="G1333" s="138"/>
      <c r="H1333" s="195">
        <v>120</v>
      </c>
      <c r="I1333" s="187"/>
    </row>
    <row r="1334" spans="1:9">
      <c r="A1334" s="193" t="s">
        <v>5873</v>
      </c>
      <c r="B1334" s="194" t="s">
        <v>6402</v>
      </c>
      <c r="C1334" s="138" t="s">
        <v>6403</v>
      </c>
      <c r="D1334" s="138"/>
      <c r="E1334" s="138"/>
      <c r="F1334" s="104" t="s">
        <v>6397</v>
      </c>
      <c r="G1334" s="138" t="s">
        <v>6404</v>
      </c>
      <c r="H1334" s="195">
        <v>400</v>
      </c>
      <c r="I1334" s="187"/>
    </row>
    <row r="1335" spans="1:9">
      <c r="A1335" s="193" t="s">
        <v>5873</v>
      </c>
      <c r="B1335" s="194" t="s">
        <v>6405</v>
      </c>
      <c r="C1335" s="138" t="s">
        <v>6406</v>
      </c>
      <c r="D1335" s="138"/>
      <c r="E1335" s="138"/>
      <c r="F1335" s="104" t="s">
        <v>31</v>
      </c>
      <c r="G1335" s="138"/>
      <c r="H1335" s="195">
        <v>310</v>
      </c>
      <c r="I1335" s="187"/>
    </row>
    <row r="1336" ht="28.5" spans="1:9">
      <c r="A1336" s="193" t="s">
        <v>5873</v>
      </c>
      <c r="B1336" s="194" t="s">
        <v>6407</v>
      </c>
      <c r="C1336" s="138" t="s">
        <v>6408</v>
      </c>
      <c r="D1336" s="138" t="s">
        <v>6409</v>
      </c>
      <c r="E1336" s="138" t="s">
        <v>6410</v>
      </c>
      <c r="F1336" s="104" t="s">
        <v>658</v>
      </c>
      <c r="G1336" s="138"/>
      <c r="H1336" s="195">
        <v>310</v>
      </c>
      <c r="I1336" s="187"/>
    </row>
    <row r="1337" spans="1:9">
      <c r="A1337" s="193" t="s">
        <v>5873</v>
      </c>
      <c r="B1337" s="194" t="s">
        <v>6411</v>
      </c>
      <c r="C1337" s="138" t="s">
        <v>6412</v>
      </c>
      <c r="D1337" s="138" t="s">
        <v>6413</v>
      </c>
      <c r="E1337" s="138"/>
      <c r="F1337" s="104" t="s">
        <v>31</v>
      </c>
      <c r="G1337" s="138"/>
      <c r="H1337" s="195">
        <v>494</v>
      </c>
      <c r="I1337" s="187"/>
    </row>
    <row r="1338" spans="1:9">
      <c r="A1338" s="193"/>
      <c r="B1338" s="188" t="s">
        <v>6414</v>
      </c>
      <c r="C1338" s="144" t="s">
        <v>6415</v>
      </c>
      <c r="D1338" s="138"/>
      <c r="E1338" s="138"/>
      <c r="F1338" s="104"/>
      <c r="G1338" s="138"/>
      <c r="H1338" s="195"/>
      <c r="I1338" s="187"/>
    </row>
    <row r="1339" ht="28.5" spans="1:9">
      <c r="A1339" s="193" t="s">
        <v>5873</v>
      </c>
      <c r="B1339" s="194" t="s">
        <v>6416</v>
      </c>
      <c r="C1339" s="138" t="s">
        <v>6417</v>
      </c>
      <c r="D1339" s="138"/>
      <c r="E1339" s="138"/>
      <c r="F1339" s="104" t="s">
        <v>31</v>
      </c>
      <c r="G1339" s="138"/>
      <c r="H1339" s="195">
        <v>403</v>
      </c>
      <c r="I1339" s="187"/>
    </row>
    <row r="1340" spans="1:9">
      <c r="A1340" s="193" t="s">
        <v>5873</v>
      </c>
      <c r="B1340" s="194" t="s">
        <v>6418</v>
      </c>
      <c r="C1340" s="138" t="s">
        <v>6419</v>
      </c>
      <c r="D1340" s="138" t="s">
        <v>6420</v>
      </c>
      <c r="E1340" s="138"/>
      <c r="F1340" s="104" t="s">
        <v>31</v>
      </c>
      <c r="G1340" s="138"/>
      <c r="H1340" s="195">
        <v>273</v>
      </c>
      <c r="I1340" s="187"/>
    </row>
    <row r="1341" spans="1:9">
      <c r="A1341" s="193" t="s">
        <v>5873</v>
      </c>
      <c r="B1341" s="194" t="s">
        <v>6421</v>
      </c>
      <c r="C1341" s="138" t="s">
        <v>6422</v>
      </c>
      <c r="D1341" s="138"/>
      <c r="E1341" s="138"/>
      <c r="F1341" s="104" t="s">
        <v>31</v>
      </c>
      <c r="G1341" s="138"/>
      <c r="H1341" s="195">
        <v>390</v>
      </c>
      <c r="I1341" s="187"/>
    </row>
    <row r="1342" spans="1:9">
      <c r="A1342" s="193" t="s">
        <v>5873</v>
      </c>
      <c r="B1342" s="194" t="s">
        <v>6423</v>
      </c>
      <c r="C1342" s="138" t="s">
        <v>6424</v>
      </c>
      <c r="D1342" s="138" t="s">
        <v>6425</v>
      </c>
      <c r="E1342" s="138"/>
      <c r="F1342" s="104" t="s">
        <v>31</v>
      </c>
      <c r="G1342" s="138"/>
      <c r="H1342" s="195">
        <v>520</v>
      </c>
      <c r="I1342" s="187"/>
    </row>
    <row r="1343" ht="28.5" spans="1:9">
      <c r="A1343" s="193" t="s">
        <v>5873</v>
      </c>
      <c r="B1343" s="194" t="s">
        <v>6426</v>
      </c>
      <c r="C1343" s="138" t="s">
        <v>6427</v>
      </c>
      <c r="D1343" s="138" t="s">
        <v>6428</v>
      </c>
      <c r="E1343" s="138"/>
      <c r="F1343" s="104" t="s">
        <v>31</v>
      </c>
      <c r="G1343" s="138"/>
      <c r="H1343" s="195">
        <v>650</v>
      </c>
      <c r="I1343" s="187"/>
    </row>
    <row r="1344" spans="1:9">
      <c r="A1344" s="193" t="s">
        <v>5873</v>
      </c>
      <c r="B1344" s="194" t="s">
        <v>6429</v>
      </c>
      <c r="C1344" s="138" t="s">
        <v>6430</v>
      </c>
      <c r="D1344" s="138"/>
      <c r="E1344" s="138"/>
      <c r="F1344" s="104" t="s">
        <v>31</v>
      </c>
      <c r="G1344" s="138"/>
      <c r="H1344" s="195">
        <v>403</v>
      </c>
      <c r="I1344" s="187"/>
    </row>
    <row r="1345" spans="1:9">
      <c r="A1345" s="193" t="s">
        <v>5873</v>
      </c>
      <c r="B1345" s="194" t="s">
        <v>6431</v>
      </c>
      <c r="C1345" s="138" t="s">
        <v>6432</v>
      </c>
      <c r="D1345" s="138"/>
      <c r="E1345" s="138"/>
      <c r="F1345" s="104" t="s">
        <v>31</v>
      </c>
      <c r="G1345" s="138" t="s">
        <v>6433</v>
      </c>
      <c r="H1345" s="195">
        <v>650</v>
      </c>
      <c r="I1345" s="187"/>
    </row>
    <row r="1346" ht="28.5" spans="1:9">
      <c r="A1346" s="193" t="s">
        <v>5873</v>
      </c>
      <c r="B1346" s="194" t="s">
        <v>6434</v>
      </c>
      <c r="C1346" s="138" t="s">
        <v>6435</v>
      </c>
      <c r="D1346" s="138" t="s">
        <v>6436</v>
      </c>
      <c r="E1346" s="138" t="s">
        <v>6437</v>
      </c>
      <c r="F1346" s="104" t="s">
        <v>31</v>
      </c>
      <c r="G1346" s="138"/>
      <c r="H1346" s="195">
        <v>455</v>
      </c>
      <c r="I1346" s="187"/>
    </row>
    <row r="1347" spans="1:9">
      <c r="A1347" s="193" t="s">
        <v>5873</v>
      </c>
      <c r="B1347" s="194" t="s">
        <v>6438</v>
      </c>
      <c r="C1347" s="138" t="s">
        <v>6439</v>
      </c>
      <c r="D1347" s="138" t="s">
        <v>6440</v>
      </c>
      <c r="E1347" s="138"/>
      <c r="F1347" s="104" t="s">
        <v>31</v>
      </c>
      <c r="G1347" s="138" t="s">
        <v>6441</v>
      </c>
      <c r="H1347" s="195">
        <v>546</v>
      </c>
      <c r="I1347" s="151" t="s">
        <v>2071</v>
      </c>
    </row>
    <row r="1348" spans="1:9">
      <c r="A1348" s="193"/>
      <c r="B1348" s="188" t="s">
        <v>6442</v>
      </c>
      <c r="C1348" s="144" t="s">
        <v>6443</v>
      </c>
      <c r="D1348" s="138"/>
      <c r="E1348" s="138"/>
      <c r="F1348" s="104"/>
      <c r="G1348" s="138"/>
      <c r="H1348" s="195"/>
      <c r="I1348" s="187"/>
    </row>
    <row r="1349" ht="28.5" spans="1:9">
      <c r="A1349" s="193" t="s">
        <v>5873</v>
      </c>
      <c r="B1349" s="194" t="s">
        <v>6444</v>
      </c>
      <c r="C1349" s="138" t="s">
        <v>6445</v>
      </c>
      <c r="D1349" s="138" t="s">
        <v>6446</v>
      </c>
      <c r="E1349" s="138" t="s">
        <v>6447</v>
      </c>
      <c r="F1349" s="104" t="s">
        <v>31</v>
      </c>
      <c r="G1349" s="138"/>
      <c r="H1349" s="195">
        <v>845</v>
      </c>
      <c r="I1349" s="187"/>
    </row>
    <row r="1350" spans="1:9">
      <c r="A1350" s="193" t="s">
        <v>5873</v>
      </c>
      <c r="B1350" s="194" t="s">
        <v>6448</v>
      </c>
      <c r="C1350" s="138" t="s">
        <v>6449</v>
      </c>
      <c r="D1350" s="138" t="s">
        <v>6450</v>
      </c>
      <c r="E1350" s="138" t="s">
        <v>6447</v>
      </c>
      <c r="F1350" s="104" t="s">
        <v>31</v>
      </c>
      <c r="G1350" s="138" t="s">
        <v>6451</v>
      </c>
      <c r="H1350" s="195">
        <v>260</v>
      </c>
      <c r="I1350" s="300"/>
    </row>
    <row r="1351" ht="28.5" spans="1:9">
      <c r="A1351" s="193" t="s">
        <v>5873</v>
      </c>
      <c r="B1351" s="194" t="s">
        <v>6452</v>
      </c>
      <c r="C1351" s="138" t="s">
        <v>6453</v>
      </c>
      <c r="D1351" s="138"/>
      <c r="E1351" s="138"/>
      <c r="F1351" s="104" t="s">
        <v>31</v>
      </c>
      <c r="G1351" s="138"/>
      <c r="H1351" s="195">
        <v>403</v>
      </c>
      <c r="I1351" s="187"/>
    </row>
    <row r="1352" ht="28.5" spans="1:9">
      <c r="A1352" s="193" t="s">
        <v>5873</v>
      </c>
      <c r="B1352" s="194" t="s">
        <v>6454</v>
      </c>
      <c r="C1352" s="138" t="s">
        <v>6455</v>
      </c>
      <c r="D1352" s="138"/>
      <c r="E1352" s="138" t="s">
        <v>6456</v>
      </c>
      <c r="F1352" s="104" t="s">
        <v>31</v>
      </c>
      <c r="G1352" s="138"/>
      <c r="H1352" s="195">
        <v>650</v>
      </c>
      <c r="I1352" s="187"/>
    </row>
    <row r="1353" spans="1:9">
      <c r="A1353" s="193" t="s">
        <v>5873</v>
      </c>
      <c r="B1353" s="194" t="s">
        <v>6457</v>
      </c>
      <c r="C1353" s="138" t="s">
        <v>6458</v>
      </c>
      <c r="D1353" s="138"/>
      <c r="E1353" s="138" t="s">
        <v>6447</v>
      </c>
      <c r="F1353" s="104" t="s">
        <v>31</v>
      </c>
      <c r="G1353" s="138"/>
      <c r="H1353" s="195">
        <v>520</v>
      </c>
      <c r="I1353" s="187"/>
    </row>
    <row r="1354" spans="1:9">
      <c r="A1354" s="193" t="s">
        <v>5873</v>
      </c>
      <c r="B1354" s="194" t="s">
        <v>6459</v>
      </c>
      <c r="C1354" s="138" t="s">
        <v>6460</v>
      </c>
      <c r="D1354" s="138" t="s">
        <v>6461</v>
      </c>
      <c r="E1354" s="138"/>
      <c r="F1354" s="104" t="s">
        <v>31</v>
      </c>
      <c r="G1354" s="138"/>
      <c r="H1354" s="195">
        <v>65</v>
      </c>
      <c r="I1354" s="187"/>
    </row>
    <row r="1355" spans="1:9">
      <c r="A1355" s="193" t="s">
        <v>5873</v>
      </c>
      <c r="B1355" s="194" t="s">
        <v>6462</v>
      </c>
      <c r="C1355" s="138" t="s">
        <v>6463</v>
      </c>
      <c r="D1355" s="138"/>
      <c r="E1355" s="138"/>
      <c r="F1355" s="104" t="s">
        <v>723</v>
      </c>
      <c r="G1355" s="138"/>
      <c r="H1355" s="195">
        <v>546</v>
      </c>
      <c r="I1355" s="187"/>
    </row>
    <row r="1356" ht="28.5" spans="1:9">
      <c r="A1356" s="193" t="s">
        <v>5873</v>
      </c>
      <c r="B1356" s="194" t="s">
        <v>6464</v>
      </c>
      <c r="C1356" s="138" t="s">
        <v>6465</v>
      </c>
      <c r="D1356" s="138" t="s">
        <v>6466</v>
      </c>
      <c r="E1356" s="138"/>
      <c r="F1356" s="104" t="s">
        <v>31</v>
      </c>
      <c r="G1356" s="138"/>
      <c r="H1356" s="195">
        <v>403</v>
      </c>
      <c r="I1356" s="187"/>
    </row>
    <row r="1357" spans="1:9">
      <c r="A1357" s="193"/>
      <c r="B1357" s="188" t="s">
        <v>6467</v>
      </c>
      <c r="C1357" s="144" t="s">
        <v>6468</v>
      </c>
      <c r="D1357" s="138"/>
      <c r="E1357" s="138"/>
      <c r="F1357" s="104"/>
      <c r="G1357" s="138"/>
      <c r="H1357" s="195"/>
      <c r="I1357" s="187"/>
    </row>
    <row r="1358" ht="28.5" spans="1:9">
      <c r="A1358" s="193" t="s">
        <v>5873</v>
      </c>
      <c r="B1358" s="194" t="s">
        <v>6469</v>
      </c>
      <c r="C1358" s="138" t="s">
        <v>6470</v>
      </c>
      <c r="D1358" s="138"/>
      <c r="E1358" s="138" t="s">
        <v>6471</v>
      </c>
      <c r="F1358" s="104" t="s">
        <v>31</v>
      </c>
      <c r="G1358" s="138"/>
      <c r="H1358" s="195">
        <v>819</v>
      </c>
      <c r="I1358" s="187"/>
    </row>
    <row r="1359" ht="28.5" spans="1:9">
      <c r="A1359" s="193" t="s">
        <v>5873</v>
      </c>
      <c r="B1359" s="194" t="s">
        <v>6472</v>
      </c>
      <c r="C1359" s="138" t="s">
        <v>6473</v>
      </c>
      <c r="D1359" s="138"/>
      <c r="E1359" s="138"/>
      <c r="F1359" s="104" t="s">
        <v>31</v>
      </c>
      <c r="G1359" s="138"/>
      <c r="H1359" s="195">
        <v>1092</v>
      </c>
      <c r="I1359" s="187"/>
    </row>
    <row r="1360" spans="1:9">
      <c r="A1360" s="193" t="s">
        <v>5873</v>
      </c>
      <c r="B1360" s="194" t="s">
        <v>6474</v>
      </c>
      <c r="C1360" s="138" t="s">
        <v>6475</v>
      </c>
      <c r="D1360" s="138"/>
      <c r="E1360" s="138"/>
      <c r="F1360" s="104" t="s">
        <v>723</v>
      </c>
      <c r="G1360" s="138"/>
      <c r="H1360" s="195">
        <v>100</v>
      </c>
      <c r="I1360" s="187"/>
    </row>
    <row r="1361" spans="1:9">
      <c r="A1361" s="193" t="s">
        <v>5873</v>
      </c>
      <c r="B1361" s="194" t="s">
        <v>6476</v>
      </c>
      <c r="C1361" s="138" t="s">
        <v>6477</v>
      </c>
      <c r="D1361" s="138" t="s">
        <v>6478</v>
      </c>
      <c r="E1361" s="138"/>
      <c r="F1361" s="104" t="s">
        <v>31</v>
      </c>
      <c r="G1361" s="138"/>
      <c r="H1361" s="195">
        <v>130</v>
      </c>
      <c r="I1361" s="187"/>
    </row>
    <row r="1362" spans="1:9">
      <c r="A1362" s="193" t="s">
        <v>5873</v>
      </c>
      <c r="B1362" s="194" t="s">
        <v>6479</v>
      </c>
      <c r="C1362" s="138" t="s">
        <v>6480</v>
      </c>
      <c r="D1362" s="138"/>
      <c r="E1362" s="138"/>
      <c r="F1362" s="104" t="s">
        <v>31</v>
      </c>
      <c r="G1362" s="138"/>
      <c r="H1362" s="195">
        <v>420</v>
      </c>
      <c r="I1362" s="187"/>
    </row>
    <row r="1363" spans="1:9">
      <c r="A1363" s="193" t="s">
        <v>5873</v>
      </c>
      <c r="B1363" s="194" t="s">
        <v>6481</v>
      </c>
      <c r="C1363" s="138" t="s">
        <v>6482</v>
      </c>
      <c r="D1363" s="138"/>
      <c r="E1363" s="138"/>
      <c r="F1363" s="104" t="s">
        <v>31</v>
      </c>
      <c r="G1363" s="138"/>
      <c r="H1363" s="195">
        <v>546</v>
      </c>
      <c r="I1363" s="187"/>
    </row>
    <row r="1364" ht="28.5" spans="1:9">
      <c r="A1364" s="193" t="s">
        <v>5873</v>
      </c>
      <c r="B1364" s="194" t="s">
        <v>6483</v>
      </c>
      <c r="C1364" s="138" t="s">
        <v>6484</v>
      </c>
      <c r="D1364" s="138" t="s">
        <v>6485</v>
      </c>
      <c r="E1364" s="138"/>
      <c r="F1364" s="104" t="s">
        <v>31</v>
      </c>
      <c r="G1364" s="138"/>
      <c r="H1364" s="195">
        <v>325</v>
      </c>
      <c r="I1364" s="187"/>
    </row>
    <row r="1365" ht="28.5" spans="1:9">
      <c r="A1365" s="193" t="s">
        <v>5873</v>
      </c>
      <c r="B1365" s="194" t="s">
        <v>6486</v>
      </c>
      <c r="C1365" s="138" t="s">
        <v>6487</v>
      </c>
      <c r="D1365" s="138" t="s">
        <v>6488</v>
      </c>
      <c r="E1365" s="138"/>
      <c r="F1365" s="104" t="s">
        <v>31</v>
      </c>
      <c r="G1365" s="138" t="s">
        <v>6489</v>
      </c>
      <c r="H1365" s="195">
        <v>1092</v>
      </c>
      <c r="I1365" s="300"/>
    </row>
    <row r="1366" spans="1:9">
      <c r="A1366" s="193" t="s">
        <v>5873</v>
      </c>
      <c r="B1366" s="194" t="s">
        <v>6490</v>
      </c>
      <c r="C1366" s="138" t="s">
        <v>6491</v>
      </c>
      <c r="D1366" s="138"/>
      <c r="E1366" s="138"/>
      <c r="F1366" s="104" t="s">
        <v>31</v>
      </c>
      <c r="G1366" s="138"/>
      <c r="H1366" s="195">
        <v>150</v>
      </c>
      <c r="I1366" s="187"/>
    </row>
    <row r="1367" spans="1:9">
      <c r="A1367" s="193" t="s">
        <v>5873</v>
      </c>
      <c r="B1367" s="194" t="s">
        <v>6492</v>
      </c>
      <c r="C1367" s="138" t="s">
        <v>6493</v>
      </c>
      <c r="D1367" s="138" t="s">
        <v>6494</v>
      </c>
      <c r="E1367" s="138" t="s">
        <v>4750</v>
      </c>
      <c r="F1367" s="104" t="s">
        <v>31</v>
      </c>
      <c r="G1367" s="138" t="s">
        <v>6489</v>
      </c>
      <c r="H1367" s="195">
        <v>2210</v>
      </c>
      <c r="I1367" s="301" t="s">
        <v>2071</v>
      </c>
    </row>
    <row r="1368" spans="1:9">
      <c r="A1368" s="193" t="s">
        <v>5873</v>
      </c>
      <c r="B1368" s="194" t="s">
        <v>6495</v>
      </c>
      <c r="C1368" s="138" t="s">
        <v>6496</v>
      </c>
      <c r="D1368" s="138"/>
      <c r="E1368" s="138" t="s">
        <v>4750</v>
      </c>
      <c r="F1368" s="104" t="s">
        <v>31</v>
      </c>
      <c r="G1368" s="138"/>
      <c r="H1368" s="195">
        <v>520</v>
      </c>
      <c r="I1368" s="187"/>
    </row>
    <row r="1369" ht="28.5" spans="1:9">
      <c r="A1369" s="193" t="s">
        <v>5873</v>
      </c>
      <c r="B1369" s="194" t="s">
        <v>6497</v>
      </c>
      <c r="C1369" s="138" t="s">
        <v>6498</v>
      </c>
      <c r="D1369" s="138"/>
      <c r="E1369" s="138"/>
      <c r="F1369" s="104" t="s">
        <v>31</v>
      </c>
      <c r="G1369" s="138"/>
      <c r="H1369" s="195">
        <v>1300</v>
      </c>
      <c r="I1369" s="187"/>
    </row>
    <row r="1370" ht="28.5" spans="1:9">
      <c r="A1370" s="193" t="s">
        <v>5873</v>
      </c>
      <c r="B1370" s="194" t="s">
        <v>6499</v>
      </c>
      <c r="C1370" s="138" t="s">
        <v>6500</v>
      </c>
      <c r="D1370" s="138"/>
      <c r="E1370" s="138" t="s">
        <v>6501</v>
      </c>
      <c r="F1370" s="104" t="s">
        <v>31</v>
      </c>
      <c r="G1370" s="138"/>
      <c r="H1370" s="195">
        <v>819</v>
      </c>
      <c r="I1370" s="187"/>
    </row>
    <row r="1371" ht="28.5" spans="1:9">
      <c r="A1371" s="193"/>
      <c r="B1371" s="188" t="s">
        <v>6502</v>
      </c>
      <c r="C1371" s="144" t="s">
        <v>6503</v>
      </c>
      <c r="D1371" s="138"/>
      <c r="E1371" s="138"/>
      <c r="F1371" s="104"/>
      <c r="G1371" s="138"/>
      <c r="H1371" s="195"/>
      <c r="I1371" s="187"/>
    </row>
    <row r="1372" spans="1:9">
      <c r="A1372" s="193" t="s">
        <v>5873</v>
      </c>
      <c r="B1372" s="194" t="s">
        <v>6504</v>
      </c>
      <c r="C1372" s="138" t="s">
        <v>6505</v>
      </c>
      <c r="D1372" s="138"/>
      <c r="E1372" s="138" t="s">
        <v>508</v>
      </c>
      <c r="F1372" s="104" t="s">
        <v>31</v>
      </c>
      <c r="G1372" s="138"/>
      <c r="H1372" s="195">
        <v>650</v>
      </c>
      <c r="I1372" s="187"/>
    </row>
    <row r="1373" spans="1:9">
      <c r="A1373" s="193" t="s">
        <v>5873</v>
      </c>
      <c r="B1373" s="194" t="s">
        <v>6506</v>
      </c>
      <c r="C1373" s="138" t="s">
        <v>6507</v>
      </c>
      <c r="D1373" s="138"/>
      <c r="E1373" s="138"/>
      <c r="F1373" s="104" t="s">
        <v>31</v>
      </c>
      <c r="G1373" s="138"/>
      <c r="H1373" s="195">
        <v>676</v>
      </c>
      <c r="I1373" s="187"/>
    </row>
    <row r="1374" spans="1:9">
      <c r="A1374" s="193" t="s">
        <v>5873</v>
      </c>
      <c r="B1374" s="194" t="s">
        <v>6508</v>
      </c>
      <c r="C1374" s="138" t="s">
        <v>6509</v>
      </c>
      <c r="D1374" s="138"/>
      <c r="E1374" s="138" t="s">
        <v>508</v>
      </c>
      <c r="F1374" s="104" t="s">
        <v>31</v>
      </c>
      <c r="G1374" s="138"/>
      <c r="H1374" s="195">
        <v>819</v>
      </c>
      <c r="I1374" s="187"/>
    </row>
    <row r="1375" spans="1:9">
      <c r="A1375" s="193" t="s">
        <v>5873</v>
      </c>
      <c r="B1375" s="194" t="s">
        <v>6510</v>
      </c>
      <c r="C1375" s="138" t="s">
        <v>6511</v>
      </c>
      <c r="D1375" s="138"/>
      <c r="E1375" s="138"/>
      <c r="F1375" s="104" t="s">
        <v>31</v>
      </c>
      <c r="G1375" s="138"/>
      <c r="H1375" s="195">
        <v>676</v>
      </c>
      <c r="I1375" s="187"/>
    </row>
    <row r="1376" spans="1:9">
      <c r="A1376" s="193" t="s">
        <v>5873</v>
      </c>
      <c r="B1376" s="194" t="s">
        <v>6512</v>
      </c>
      <c r="C1376" s="138" t="s">
        <v>6513</v>
      </c>
      <c r="D1376" s="138"/>
      <c r="E1376" s="138"/>
      <c r="F1376" s="104" t="s">
        <v>31</v>
      </c>
      <c r="G1376" s="138"/>
      <c r="H1376" s="195">
        <v>819</v>
      </c>
      <c r="I1376" s="187"/>
    </row>
    <row r="1377" ht="42.75" spans="1:9">
      <c r="A1377" s="193" t="s">
        <v>5873</v>
      </c>
      <c r="B1377" s="194" t="s">
        <v>6514</v>
      </c>
      <c r="C1377" s="138" t="s">
        <v>6515</v>
      </c>
      <c r="D1377" s="138"/>
      <c r="E1377" s="138" t="s">
        <v>6516</v>
      </c>
      <c r="F1377" s="104" t="s">
        <v>31</v>
      </c>
      <c r="G1377" s="138"/>
      <c r="H1377" s="195">
        <v>780</v>
      </c>
      <c r="I1377" s="187"/>
    </row>
    <row r="1378" spans="1:9">
      <c r="A1378" s="193" t="s">
        <v>5873</v>
      </c>
      <c r="B1378" s="194" t="s">
        <v>6517</v>
      </c>
      <c r="C1378" s="138" t="s">
        <v>6518</v>
      </c>
      <c r="D1378" s="138"/>
      <c r="E1378" s="138"/>
      <c r="F1378" s="104" t="s">
        <v>31</v>
      </c>
      <c r="G1378" s="138"/>
      <c r="H1378" s="195">
        <v>676</v>
      </c>
      <c r="I1378" s="187"/>
    </row>
    <row r="1379" spans="1:9">
      <c r="A1379" s="193" t="s">
        <v>5873</v>
      </c>
      <c r="B1379" s="194" t="s">
        <v>6519</v>
      </c>
      <c r="C1379" s="138" t="s">
        <v>6520</v>
      </c>
      <c r="D1379" s="138" t="s">
        <v>6521</v>
      </c>
      <c r="E1379" s="138"/>
      <c r="F1379" s="104" t="s">
        <v>31</v>
      </c>
      <c r="G1379" s="138"/>
      <c r="H1379" s="195">
        <v>819</v>
      </c>
      <c r="I1379" s="187"/>
    </row>
    <row r="1380" ht="28.5" spans="1:9">
      <c r="A1380" s="193" t="s">
        <v>5873</v>
      </c>
      <c r="B1380" s="194" t="s">
        <v>6522</v>
      </c>
      <c r="C1380" s="138" t="s">
        <v>6523</v>
      </c>
      <c r="D1380" s="138"/>
      <c r="E1380" s="138" t="s">
        <v>6362</v>
      </c>
      <c r="F1380" s="104" t="s">
        <v>31</v>
      </c>
      <c r="G1380" s="138"/>
      <c r="H1380" s="195">
        <v>676</v>
      </c>
      <c r="I1380" s="187"/>
    </row>
    <row r="1381" spans="1:8">
      <c r="A1381" s="193" t="s">
        <v>5873</v>
      </c>
      <c r="B1381" s="194" t="s">
        <v>6524</v>
      </c>
      <c r="C1381" s="138" t="s">
        <v>6525</v>
      </c>
      <c r="D1381" s="138"/>
      <c r="E1381" s="138"/>
      <c r="F1381" s="104" t="s">
        <v>723</v>
      </c>
      <c r="G1381" s="300" t="s">
        <v>5034</v>
      </c>
      <c r="H1381" s="195">
        <v>520</v>
      </c>
    </row>
    <row r="1382" ht="28.5" spans="1:9">
      <c r="A1382" s="193" t="s">
        <v>5873</v>
      </c>
      <c r="B1382" s="194" t="s">
        <v>6526</v>
      </c>
      <c r="C1382" s="138" t="s">
        <v>6527</v>
      </c>
      <c r="D1382" s="138" t="s">
        <v>6528</v>
      </c>
      <c r="E1382" s="138"/>
      <c r="F1382" s="104" t="s">
        <v>31</v>
      </c>
      <c r="G1382" s="138" t="s">
        <v>6529</v>
      </c>
      <c r="H1382" s="195">
        <v>650</v>
      </c>
      <c r="I1382" s="300"/>
    </row>
    <row r="1383" spans="1:9">
      <c r="A1383" s="193" t="s">
        <v>5873</v>
      </c>
      <c r="B1383" s="194" t="s">
        <v>6530</v>
      </c>
      <c r="C1383" s="138" t="s">
        <v>6531</v>
      </c>
      <c r="D1383" s="138"/>
      <c r="E1383" s="138"/>
      <c r="F1383" s="104" t="s">
        <v>31</v>
      </c>
      <c r="G1383" s="138"/>
      <c r="H1383" s="195">
        <v>676</v>
      </c>
      <c r="I1383" s="187"/>
    </row>
    <row r="1384" ht="28.5" spans="1:9">
      <c r="A1384" s="193" t="s">
        <v>5873</v>
      </c>
      <c r="B1384" s="194" t="s">
        <v>6532</v>
      </c>
      <c r="C1384" s="138" t="s">
        <v>6533</v>
      </c>
      <c r="D1384" s="138" t="s">
        <v>6534</v>
      </c>
      <c r="E1384" s="138" t="s">
        <v>508</v>
      </c>
      <c r="F1384" s="104" t="s">
        <v>31</v>
      </c>
      <c r="G1384" s="138"/>
      <c r="H1384" s="195">
        <v>780</v>
      </c>
      <c r="I1384" s="187"/>
    </row>
    <row r="1385" ht="42.75" spans="1:9">
      <c r="A1385" s="193" t="s">
        <v>5873</v>
      </c>
      <c r="B1385" s="194" t="s">
        <v>6535</v>
      </c>
      <c r="C1385" s="138" t="s">
        <v>6536</v>
      </c>
      <c r="D1385" s="138"/>
      <c r="E1385" s="138" t="s">
        <v>6537</v>
      </c>
      <c r="F1385" s="104" t="s">
        <v>31</v>
      </c>
      <c r="G1385" s="138"/>
      <c r="H1385" s="195">
        <v>630</v>
      </c>
      <c r="I1385" s="187"/>
    </row>
    <row r="1386" spans="1:9">
      <c r="A1386" s="193" t="s">
        <v>5873</v>
      </c>
      <c r="B1386" s="194" t="s">
        <v>6538</v>
      </c>
      <c r="C1386" s="138" t="s">
        <v>6539</v>
      </c>
      <c r="D1386" s="138"/>
      <c r="E1386" s="138"/>
      <c r="F1386" s="104" t="s">
        <v>31</v>
      </c>
      <c r="G1386" s="138"/>
      <c r="H1386" s="195">
        <v>819</v>
      </c>
      <c r="I1386" s="187"/>
    </row>
    <row r="1387" ht="28.5" customHeight="1" spans="1:9">
      <c r="A1387" s="193" t="s">
        <v>5873</v>
      </c>
      <c r="B1387" s="194" t="s">
        <v>6540</v>
      </c>
      <c r="C1387" s="138" t="s">
        <v>6541</v>
      </c>
      <c r="D1387" s="138"/>
      <c r="E1387" s="138" t="s">
        <v>508</v>
      </c>
      <c r="F1387" s="104" t="s">
        <v>31</v>
      </c>
      <c r="G1387" s="138"/>
      <c r="H1387" s="195">
        <v>949</v>
      </c>
      <c r="I1387" s="187"/>
    </row>
    <row r="1388" ht="39" customHeight="1" spans="1:9">
      <c r="A1388" s="193" t="s">
        <v>5873</v>
      </c>
      <c r="B1388" s="194" t="s">
        <v>6542</v>
      </c>
      <c r="C1388" s="138" t="s">
        <v>6543</v>
      </c>
      <c r="D1388" s="138"/>
      <c r="E1388" s="138" t="s">
        <v>6544</v>
      </c>
      <c r="F1388" s="104" t="s">
        <v>31</v>
      </c>
      <c r="G1388" s="138"/>
      <c r="H1388" s="195">
        <v>884</v>
      </c>
      <c r="I1388" s="187"/>
    </row>
    <row r="1389" ht="27" customHeight="1" spans="1:9">
      <c r="A1389" s="193" t="s">
        <v>5873</v>
      </c>
      <c r="B1389" s="194" t="s">
        <v>6545</v>
      </c>
      <c r="C1389" s="138" t="s">
        <v>6546</v>
      </c>
      <c r="D1389" s="138"/>
      <c r="E1389" s="138" t="s">
        <v>508</v>
      </c>
      <c r="F1389" s="104" t="s">
        <v>31</v>
      </c>
      <c r="G1389" s="138"/>
      <c r="H1389" s="195">
        <v>520</v>
      </c>
      <c r="I1389" s="187"/>
    </row>
    <row r="1390" ht="25.5" customHeight="1" spans="1:9">
      <c r="A1390" s="193" t="s">
        <v>5873</v>
      </c>
      <c r="B1390" s="194" t="s">
        <v>6547</v>
      </c>
      <c r="C1390" s="138" t="s">
        <v>6548</v>
      </c>
      <c r="D1390" s="138"/>
      <c r="E1390" s="138"/>
      <c r="F1390" s="104" t="s">
        <v>31</v>
      </c>
      <c r="G1390" s="138"/>
      <c r="H1390" s="195">
        <v>546</v>
      </c>
      <c r="I1390" s="187"/>
    </row>
    <row r="1391" ht="27.75" customHeight="1" spans="1:9">
      <c r="A1391" s="193" t="s">
        <v>5873</v>
      </c>
      <c r="B1391" s="194" t="s">
        <v>6549</v>
      </c>
      <c r="C1391" s="138" t="s">
        <v>6550</v>
      </c>
      <c r="D1391" s="138"/>
      <c r="E1391" s="138" t="s">
        <v>6362</v>
      </c>
      <c r="F1391" s="104" t="s">
        <v>31</v>
      </c>
      <c r="G1391" s="138"/>
      <c r="H1391" s="195">
        <v>611</v>
      </c>
      <c r="I1391" s="187"/>
    </row>
    <row r="1392" spans="1:9">
      <c r="A1392" s="193" t="s">
        <v>5873</v>
      </c>
      <c r="B1392" s="194" t="s">
        <v>6551</v>
      </c>
      <c r="C1392" s="138" t="s">
        <v>6552</v>
      </c>
      <c r="D1392" s="138"/>
      <c r="E1392" s="138"/>
      <c r="F1392" s="104" t="s">
        <v>31</v>
      </c>
      <c r="G1392" s="138"/>
      <c r="H1392" s="195">
        <v>403</v>
      </c>
      <c r="I1392" s="187"/>
    </row>
    <row r="1393" spans="1:9">
      <c r="A1393" s="193"/>
      <c r="B1393" s="188" t="s">
        <v>6553</v>
      </c>
      <c r="C1393" s="144" t="s">
        <v>6554</v>
      </c>
      <c r="D1393" s="138"/>
      <c r="E1393" s="138"/>
      <c r="F1393" s="104"/>
      <c r="G1393" s="138"/>
      <c r="H1393" s="195"/>
      <c r="I1393" s="187"/>
    </row>
    <row r="1394" spans="1:9">
      <c r="A1394" s="193" t="s">
        <v>5873</v>
      </c>
      <c r="B1394" s="194" t="s">
        <v>6555</v>
      </c>
      <c r="C1394" s="138" t="s">
        <v>6556</v>
      </c>
      <c r="D1394" s="138"/>
      <c r="E1394" s="138" t="s">
        <v>6557</v>
      </c>
      <c r="F1394" s="104" t="s">
        <v>31</v>
      </c>
      <c r="G1394" s="138"/>
      <c r="H1394" s="195">
        <v>949</v>
      </c>
      <c r="I1394" s="187"/>
    </row>
    <row r="1395" spans="1:9">
      <c r="A1395" s="193" t="s">
        <v>5873</v>
      </c>
      <c r="B1395" s="194" t="s">
        <v>6558</v>
      </c>
      <c r="C1395" s="138" t="s">
        <v>6559</v>
      </c>
      <c r="D1395" s="138"/>
      <c r="E1395" s="138" t="s">
        <v>6557</v>
      </c>
      <c r="F1395" s="104" t="s">
        <v>31</v>
      </c>
      <c r="G1395" s="138"/>
      <c r="H1395" s="195">
        <v>819</v>
      </c>
      <c r="I1395" s="187"/>
    </row>
    <row r="1396" spans="1:9">
      <c r="A1396" s="193" t="s">
        <v>5873</v>
      </c>
      <c r="B1396" s="194" t="s">
        <v>6560</v>
      </c>
      <c r="C1396" s="138" t="s">
        <v>6561</v>
      </c>
      <c r="D1396" s="138"/>
      <c r="E1396" s="138" t="s">
        <v>508</v>
      </c>
      <c r="F1396" s="104" t="s">
        <v>31</v>
      </c>
      <c r="G1396" s="138"/>
      <c r="H1396" s="195">
        <v>650</v>
      </c>
      <c r="I1396" s="187"/>
    </row>
    <row r="1397" spans="1:9">
      <c r="A1397" s="193" t="s">
        <v>5873</v>
      </c>
      <c r="B1397" s="194" t="s">
        <v>6562</v>
      </c>
      <c r="C1397" s="138" t="s">
        <v>6563</v>
      </c>
      <c r="D1397" s="138"/>
      <c r="E1397" s="138" t="s">
        <v>6557</v>
      </c>
      <c r="F1397" s="104" t="s">
        <v>31</v>
      </c>
      <c r="G1397" s="138"/>
      <c r="H1397" s="195">
        <v>910</v>
      </c>
      <c r="I1397" s="187"/>
    </row>
    <row r="1398" ht="28.5" spans="1:9">
      <c r="A1398" s="193" t="s">
        <v>5873</v>
      </c>
      <c r="B1398" s="194" t="s">
        <v>6564</v>
      </c>
      <c r="C1398" s="138" t="s">
        <v>6565</v>
      </c>
      <c r="D1398" s="138"/>
      <c r="E1398" s="138" t="s">
        <v>6566</v>
      </c>
      <c r="F1398" s="104" t="s">
        <v>31</v>
      </c>
      <c r="G1398" s="138"/>
      <c r="H1398" s="195">
        <v>1300</v>
      </c>
      <c r="I1398" s="187"/>
    </row>
    <row r="1399" ht="28.5" customHeight="1" spans="1:9">
      <c r="A1399" s="193" t="s">
        <v>5873</v>
      </c>
      <c r="B1399" s="194" t="s">
        <v>6567</v>
      </c>
      <c r="C1399" s="138" t="s">
        <v>6568</v>
      </c>
      <c r="D1399" s="138"/>
      <c r="E1399" s="138" t="s">
        <v>6569</v>
      </c>
      <c r="F1399" s="104" t="s">
        <v>31</v>
      </c>
      <c r="G1399" s="138"/>
      <c r="H1399" s="195">
        <v>1300</v>
      </c>
      <c r="I1399" s="187"/>
    </row>
    <row r="1400" spans="1:9">
      <c r="A1400" s="193" t="s">
        <v>5873</v>
      </c>
      <c r="B1400" s="194" t="s">
        <v>6570</v>
      </c>
      <c r="C1400" s="138" t="s">
        <v>6571</v>
      </c>
      <c r="D1400" s="138"/>
      <c r="E1400" s="138"/>
      <c r="F1400" s="104" t="s">
        <v>31</v>
      </c>
      <c r="G1400" s="138"/>
      <c r="H1400" s="195">
        <v>819</v>
      </c>
      <c r="I1400" s="187"/>
    </row>
    <row r="1401" spans="1:9">
      <c r="A1401" s="193" t="s">
        <v>5873</v>
      </c>
      <c r="B1401" s="194" t="s">
        <v>6572</v>
      </c>
      <c r="C1401" s="138" t="s">
        <v>6573</v>
      </c>
      <c r="D1401" s="138"/>
      <c r="E1401" s="138" t="s">
        <v>6574</v>
      </c>
      <c r="F1401" s="104" t="s">
        <v>31</v>
      </c>
      <c r="G1401" s="138"/>
      <c r="H1401" s="195">
        <v>949</v>
      </c>
      <c r="I1401" s="187"/>
    </row>
    <row r="1402" ht="28.5" spans="1:9">
      <c r="A1402" s="193" t="s">
        <v>5873</v>
      </c>
      <c r="B1402" s="194" t="s">
        <v>6575</v>
      </c>
      <c r="C1402" s="138" t="s">
        <v>6576</v>
      </c>
      <c r="D1402" s="138"/>
      <c r="E1402" s="138" t="s">
        <v>6569</v>
      </c>
      <c r="F1402" s="104" t="s">
        <v>31</v>
      </c>
      <c r="G1402" s="138"/>
      <c r="H1402" s="195">
        <v>819</v>
      </c>
      <c r="I1402" s="187"/>
    </row>
    <row r="1403" ht="38.25" customHeight="1" spans="1:9">
      <c r="A1403" s="193" t="s">
        <v>5873</v>
      </c>
      <c r="B1403" s="194" t="s">
        <v>6577</v>
      </c>
      <c r="C1403" s="138" t="s">
        <v>6578</v>
      </c>
      <c r="D1403" s="138"/>
      <c r="E1403" s="138" t="s">
        <v>6579</v>
      </c>
      <c r="F1403" s="104" t="s">
        <v>31</v>
      </c>
      <c r="G1403" s="138"/>
      <c r="H1403" s="195">
        <v>1560</v>
      </c>
      <c r="I1403" s="187"/>
    </row>
    <row r="1404" ht="28.5" spans="1:9">
      <c r="A1404" s="193" t="s">
        <v>5873</v>
      </c>
      <c r="B1404" s="194" t="s">
        <v>6580</v>
      </c>
      <c r="C1404" s="138" t="s">
        <v>6581</v>
      </c>
      <c r="D1404" s="138"/>
      <c r="E1404" s="138" t="s">
        <v>6569</v>
      </c>
      <c r="F1404" s="104" t="s">
        <v>31</v>
      </c>
      <c r="G1404" s="138"/>
      <c r="H1404" s="195">
        <v>1300</v>
      </c>
      <c r="I1404" s="187"/>
    </row>
    <row r="1405" spans="1:9">
      <c r="A1405" s="193" t="s">
        <v>5873</v>
      </c>
      <c r="B1405" s="194" t="s">
        <v>6582</v>
      </c>
      <c r="C1405" s="138" t="s">
        <v>6583</v>
      </c>
      <c r="D1405" s="138"/>
      <c r="E1405" s="138" t="s">
        <v>6557</v>
      </c>
      <c r="F1405" s="104" t="s">
        <v>31</v>
      </c>
      <c r="G1405" s="138"/>
      <c r="H1405" s="195">
        <v>949</v>
      </c>
      <c r="I1405" s="187"/>
    </row>
    <row r="1406" ht="27" customHeight="1" spans="1:9">
      <c r="A1406" s="193" t="s">
        <v>5873</v>
      </c>
      <c r="B1406" s="194" t="s">
        <v>6584</v>
      </c>
      <c r="C1406" s="138" t="s">
        <v>6585</v>
      </c>
      <c r="D1406" s="138"/>
      <c r="E1406" s="138" t="s">
        <v>6557</v>
      </c>
      <c r="F1406" s="104" t="s">
        <v>31</v>
      </c>
      <c r="G1406" s="138"/>
      <c r="H1406" s="195">
        <v>1300</v>
      </c>
      <c r="I1406" s="187"/>
    </row>
    <row r="1407" ht="42" customHeight="1" spans="1:9">
      <c r="A1407" s="193" t="s">
        <v>5873</v>
      </c>
      <c r="B1407" s="194" t="s">
        <v>6586</v>
      </c>
      <c r="C1407" s="138" t="s">
        <v>6587</v>
      </c>
      <c r="D1407" s="138"/>
      <c r="E1407" s="138"/>
      <c r="F1407" s="104" t="s">
        <v>31</v>
      </c>
      <c r="G1407" s="138"/>
      <c r="H1407" s="195">
        <v>1300</v>
      </c>
      <c r="I1407" s="187"/>
    </row>
    <row r="1408" ht="42.75" spans="1:9">
      <c r="A1408" s="193" t="s">
        <v>5873</v>
      </c>
      <c r="B1408" s="194" t="s">
        <v>6588</v>
      </c>
      <c r="C1408" s="138" t="s">
        <v>6589</v>
      </c>
      <c r="D1408" s="138"/>
      <c r="E1408" s="138" t="s">
        <v>6569</v>
      </c>
      <c r="F1408" s="104" t="s">
        <v>31</v>
      </c>
      <c r="G1408" s="138"/>
      <c r="H1408" s="195">
        <v>1300</v>
      </c>
      <c r="I1408" s="187"/>
    </row>
    <row r="1409" ht="52.5" customHeight="1" spans="1:9">
      <c r="A1409" s="193" t="s">
        <v>5873</v>
      </c>
      <c r="B1409" s="194" t="s">
        <v>6590</v>
      </c>
      <c r="C1409" s="138" t="s">
        <v>6591</v>
      </c>
      <c r="D1409" s="138"/>
      <c r="E1409" s="138" t="s">
        <v>6592</v>
      </c>
      <c r="F1409" s="104" t="s">
        <v>31</v>
      </c>
      <c r="G1409" s="138"/>
      <c r="H1409" s="195">
        <v>1950</v>
      </c>
      <c r="I1409" s="187"/>
    </row>
    <row r="1410" ht="34.5" customHeight="1" spans="1:9">
      <c r="A1410" s="193" t="s">
        <v>5873</v>
      </c>
      <c r="B1410" s="194" t="s">
        <v>6593</v>
      </c>
      <c r="C1410" s="138" t="s">
        <v>6594</v>
      </c>
      <c r="D1410" s="138" t="s">
        <v>6595</v>
      </c>
      <c r="E1410" s="138" t="s">
        <v>6569</v>
      </c>
      <c r="F1410" s="104" t="s">
        <v>31</v>
      </c>
      <c r="G1410" s="138"/>
      <c r="H1410" s="195">
        <v>1950</v>
      </c>
      <c r="I1410" s="187"/>
    </row>
    <row r="1411" ht="57" spans="1:9">
      <c r="A1411" s="193" t="s">
        <v>5873</v>
      </c>
      <c r="B1411" s="194" t="s">
        <v>6596</v>
      </c>
      <c r="C1411" s="138" t="s">
        <v>6597</v>
      </c>
      <c r="D1411" s="138"/>
      <c r="E1411" s="138" t="s">
        <v>6574</v>
      </c>
      <c r="F1411" s="104" t="s">
        <v>31</v>
      </c>
      <c r="G1411" s="138"/>
      <c r="H1411" s="195">
        <v>1950</v>
      </c>
      <c r="I1411" s="187"/>
    </row>
    <row r="1412" ht="42.75" spans="1:9">
      <c r="A1412" s="193" t="s">
        <v>5873</v>
      </c>
      <c r="B1412" s="194" t="s">
        <v>6598</v>
      </c>
      <c r="C1412" s="138" t="s">
        <v>6599</v>
      </c>
      <c r="D1412" s="138" t="s">
        <v>6600</v>
      </c>
      <c r="E1412" s="138"/>
      <c r="F1412" s="104" t="s">
        <v>31</v>
      </c>
      <c r="G1412" s="138"/>
      <c r="H1412" s="195">
        <v>1300</v>
      </c>
      <c r="I1412" s="187"/>
    </row>
    <row r="1413" ht="28.5" spans="1:9">
      <c r="A1413" s="193"/>
      <c r="B1413" s="188" t="s">
        <v>6601</v>
      </c>
      <c r="C1413" s="144" t="s">
        <v>6602</v>
      </c>
      <c r="D1413" s="144"/>
      <c r="E1413" s="144"/>
      <c r="F1413" s="283"/>
      <c r="G1413" s="144"/>
      <c r="H1413" s="195"/>
      <c r="I1413" s="187"/>
    </row>
    <row r="1414" ht="28.5" spans="1:9">
      <c r="A1414" s="193" t="s">
        <v>5873</v>
      </c>
      <c r="B1414" s="194" t="s">
        <v>6603</v>
      </c>
      <c r="C1414" s="138" t="s">
        <v>6604</v>
      </c>
      <c r="D1414" s="138" t="s">
        <v>6605</v>
      </c>
      <c r="E1414" s="138"/>
      <c r="F1414" s="104" t="s">
        <v>31</v>
      </c>
      <c r="G1414" s="138"/>
      <c r="H1414" s="195">
        <v>709.8</v>
      </c>
      <c r="I1414" s="151" t="s">
        <v>2071</v>
      </c>
    </row>
    <row r="1415" ht="71.25" spans="1:9">
      <c r="A1415" s="193" t="s">
        <v>5873</v>
      </c>
      <c r="B1415" s="194" t="s">
        <v>6606</v>
      </c>
      <c r="C1415" s="138" t="s">
        <v>6607</v>
      </c>
      <c r="D1415" s="138"/>
      <c r="E1415" s="138" t="s">
        <v>6608</v>
      </c>
      <c r="F1415" s="104" t="s">
        <v>31</v>
      </c>
      <c r="G1415" s="138"/>
      <c r="H1415" s="195">
        <v>1300</v>
      </c>
      <c r="I1415" s="187"/>
    </row>
    <row r="1416" ht="28.5" spans="1:9">
      <c r="A1416" s="193" t="s">
        <v>5873</v>
      </c>
      <c r="B1416" s="194" t="s">
        <v>6609</v>
      </c>
      <c r="C1416" s="138" t="s">
        <v>6610</v>
      </c>
      <c r="D1416" s="138"/>
      <c r="E1416" s="138" t="s">
        <v>6611</v>
      </c>
      <c r="F1416" s="104" t="s">
        <v>31</v>
      </c>
      <c r="G1416" s="138"/>
      <c r="H1416" s="195">
        <v>1300</v>
      </c>
      <c r="I1416" s="187"/>
    </row>
    <row r="1417" ht="28.5" spans="1:9">
      <c r="A1417" s="193" t="s">
        <v>5873</v>
      </c>
      <c r="B1417" s="194" t="s">
        <v>6612</v>
      </c>
      <c r="C1417" s="138" t="s">
        <v>6613</v>
      </c>
      <c r="D1417" s="138" t="s">
        <v>6614</v>
      </c>
      <c r="E1417" s="138" t="s">
        <v>6615</v>
      </c>
      <c r="F1417" s="104" t="s">
        <v>31</v>
      </c>
      <c r="G1417" s="300" t="s">
        <v>5034</v>
      </c>
      <c r="H1417" s="195">
        <v>1040</v>
      </c>
      <c r="I1417" s="299"/>
    </row>
    <row r="1418" ht="71.25" spans="1:9">
      <c r="A1418" s="193" t="s">
        <v>5873</v>
      </c>
      <c r="B1418" s="194" t="s">
        <v>6616</v>
      </c>
      <c r="C1418" s="138" t="s">
        <v>6617</v>
      </c>
      <c r="D1418" s="138" t="s">
        <v>6618</v>
      </c>
      <c r="E1418" s="138" t="s">
        <v>6619</v>
      </c>
      <c r="F1418" s="104" t="s">
        <v>31</v>
      </c>
      <c r="G1418" s="300" t="s">
        <v>5034</v>
      </c>
      <c r="H1418" s="195">
        <v>2210</v>
      </c>
      <c r="I1418" s="301" t="s">
        <v>2071</v>
      </c>
    </row>
    <row r="1419" spans="1:9">
      <c r="A1419" s="193" t="s">
        <v>5873</v>
      </c>
      <c r="B1419" s="194" t="s">
        <v>6620</v>
      </c>
      <c r="C1419" s="138" t="s">
        <v>6621</v>
      </c>
      <c r="D1419" s="138"/>
      <c r="E1419" s="138" t="s">
        <v>6622</v>
      </c>
      <c r="F1419" s="104" t="s">
        <v>31</v>
      </c>
      <c r="G1419" s="138"/>
      <c r="H1419" s="195">
        <v>949</v>
      </c>
      <c r="I1419" s="187"/>
    </row>
    <row r="1420" spans="1:9">
      <c r="A1420" s="193" t="s">
        <v>5873</v>
      </c>
      <c r="B1420" s="194" t="s">
        <v>6623</v>
      </c>
      <c r="C1420" s="138" t="s">
        <v>6624</v>
      </c>
      <c r="D1420" s="138"/>
      <c r="E1420" s="138"/>
      <c r="F1420" s="104" t="s">
        <v>31</v>
      </c>
      <c r="G1420" s="138"/>
      <c r="H1420" s="195">
        <v>630</v>
      </c>
      <c r="I1420" s="187"/>
    </row>
    <row r="1421" spans="1:9">
      <c r="A1421" s="193" t="s">
        <v>5873</v>
      </c>
      <c r="B1421" s="194" t="s">
        <v>6625</v>
      </c>
      <c r="C1421" s="138" t="s">
        <v>6626</v>
      </c>
      <c r="D1421" s="138"/>
      <c r="E1421" s="138"/>
      <c r="F1421" s="104" t="s">
        <v>31</v>
      </c>
      <c r="G1421" s="138"/>
      <c r="H1421" s="195">
        <v>1092</v>
      </c>
      <c r="I1421" s="187"/>
    </row>
    <row r="1422" spans="1:9">
      <c r="A1422" s="193" t="s">
        <v>5873</v>
      </c>
      <c r="B1422" s="194" t="s">
        <v>6627</v>
      </c>
      <c r="C1422" s="138" t="s">
        <v>6628</v>
      </c>
      <c r="D1422" s="138"/>
      <c r="E1422" s="138"/>
      <c r="F1422" s="104" t="s">
        <v>31</v>
      </c>
      <c r="G1422" s="138"/>
      <c r="H1422" s="195">
        <v>819</v>
      </c>
      <c r="I1422" s="187"/>
    </row>
    <row r="1423" spans="1:9">
      <c r="A1423" s="193" t="s">
        <v>5873</v>
      </c>
      <c r="B1423" s="194" t="s">
        <v>6629</v>
      </c>
      <c r="C1423" s="138" t="s">
        <v>6630</v>
      </c>
      <c r="D1423" s="138"/>
      <c r="E1423" s="138"/>
      <c r="F1423" s="104" t="s">
        <v>31</v>
      </c>
      <c r="G1423" s="138"/>
      <c r="H1423" s="195">
        <v>840</v>
      </c>
      <c r="I1423" s="187"/>
    </row>
    <row r="1424" spans="1:9">
      <c r="A1424" s="193" t="s">
        <v>5873</v>
      </c>
      <c r="B1424" s="194" t="s">
        <v>6631</v>
      </c>
      <c r="C1424" s="138" t="s">
        <v>6632</v>
      </c>
      <c r="D1424" s="138"/>
      <c r="E1424" s="138"/>
      <c r="F1424" s="104" t="s">
        <v>31</v>
      </c>
      <c r="G1424" s="138"/>
      <c r="H1424" s="195">
        <v>1000</v>
      </c>
      <c r="I1424" s="187"/>
    </row>
    <row r="1425" ht="28.5" spans="1:9">
      <c r="A1425" s="193" t="s">
        <v>5873</v>
      </c>
      <c r="B1425" s="194" t="s">
        <v>6633</v>
      </c>
      <c r="C1425" s="138" t="s">
        <v>6634</v>
      </c>
      <c r="D1425" s="138" t="s">
        <v>6635</v>
      </c>
      <c r="E1425" s="138" t="s">
        <v>6615</v>
      </c>
      <c r="F1425" s="104" t="s">
        <v>31</v>
      </c>
      <c r="G1425" s="138"/>
      <c r="H1425" s="195">
        <v>1092</v>
      </c>
      <c r="I1425" s="187"/>
    </row>
    <row r="1426" spans="1:9">
      <c r="A1426" s="193" t="s">
        <v>5873</v>
      </c>
      <c r="B1426" s="194" t="s">
        <v>6636</v>
      </c>
      <c r="C1426" s="138" t="s">
        <v>6637</v>
      </c>
      <c r="D1426" s="138"/>
      <c r="E1426" s="138"/>
      <c r="F1426" s="104" t="s">
        <v>31</v>
      </c>
      <c r="G1426" s="138"/>
      <c r="H1426" s="195">
        <v>819</v>
      </c>
      <c r="I1426" s="187"/>
    </row>
    <row r="1427" spans="1:9">
      <c r="A1427" s="193" t="s">
        <v>5873</v>
      </c>
      <c r="B1427" s="194" t="s">
        <v>6638</v>
      </c>
      <c r="C1427" s="138" t="s">
        <v>6639</v>
      </c>
      <c r="D1427" s="138"/>
      <c r="E1427" s="138"/>
      <c r="F1427" s="104" t="s">
        <v>723</v>
      </c>
      <c r="G1427" s="138"/>
      <c r="H1427" s="195">
        <v>819</v>
      </c>
      <c r="I1427" s="187"/>
    </row>
    <row r="1428" spans="1:9">
      <c r="A1428" s="193"/>
      <c r="B1428" s="188" t="s">
        <v>6640</v>
      </c>
      <c r="C1428" s="144" t="s">
        <v>6641</v>
      </c>
      <c r="D1428" s="138"/>
      <c r="E1428" s="138"/>
      <c r="F1428" s="104"/>
      <c r="G1428" s="138"/>
      <c r="H1428" s="195"/>
      <c r="I1428" s="187"/>
    </row>
    <row r="1429" ht="57" spans="1:9">
      <c r="A1429" s="193" t="s">
        <v>5873</v>
      </c>
      <c r="B1429" s="194" t="s">
        <v>6642</v>
      </c>
      <c r="C1429" s="138" t="s">
        <v>6643</v>
      </c>
      <c r="D1429" s="138" t="s">
        <v>6644</v>
      </c>
      <c r="E1429" s="138" t="s">
        <v>508</v>
      </c>
      <c r="F1429" s="104" t="s">
        <v>6645</v>
      </c>
      <c r="G1429" s="138" t="s">
        <v>6646</v>
      </c>
      <c r="H1429" s="195">
        <v>500</v>
      </c>
      <c r="I1429" s="187"/>
    </row>
    <row r="1430" ht="71.25" spans="1:9">
      <c r="A1430" s="193" t="s">
        <v>5873</v>
      </c>
      <c r="B1430" s="194" t="s">
        <v>6647</v>
      </c>
      <c r="C1430" s="138" t="s">
        <v>6648</v>
      </c>
      <c r="D1430" s="138" t="s">
        <v>6649</v>
      </c>
      <c r="E1430" s="138" t="s">
        <v>508</v>
      </c>
      <c r="F1430" s="104" t="s">
        <v>6645</v>
      </c>
      <c r="G1430" s="138" t="s">
        <v>6650</v>
      </c>
      <c r="H1430" s="195">
        <v>520</v>
      </c>
      <c r="I1430" s="187"/>
    </row>
    <row r="1431" ht="42.75" spans="1:9">
      <c r="A1431" s="193" t="s">
        <v>5873</v>
      </c>
      <c r="B1431" s="194" t="s">
        <v>6651</v>
      </c>
      <c r="C1431" s="138" t="s">
        <v>6652</v>
      </c>
      <c r="D1431" s="138" t="s">
        <v>6653</v>
      </c>
      <c r="E1431" s="138" t="s">
        <v>508</v>
      </c>
      <c r="F1431" s="104" t="s">
        <v>31</v>
      </c>
      <c r="G1431" s="138" t="s">
        <v>6654</v>
      </c>
      <c r="H1431" s="195">
        <v>520</v>
      </c>
      <c r="I1431" s="187"/>
    </row>
    <row r="1432" spans="1:9">
      <c r="A1432" s="193" t="s">
        <v>5873</v>
      </c>
      <c r="B1432" s="194" t="s">
        <v>6655</v>
      </c>
      <c r="C1432" s="138" t="s">
        <v>6656</v>
      </c>
      <c r="D1432" s="138"/>
      <c r="E1432" s="138" t="s">
        <v>508</v>
      </c>
      <c r="F1432" s="104" t="s">
        <v>31</v>
      </c>
      <c r="G1432" s="138"/>
      <c r="H1432" s="195">
        <v>630</v>
      </c>
      <c r="I1432" s="187"/>
    </row>
    <row r="1433" spans="1:9">
      <c r="A1433" s="193"/>
      <c r="B1433" s="188" t="s">
        <v>6657</v>
      </c>
      <c r="C1433" s="144" t="s">
        <v>6658</v>
      </c>
      <c r="D1433" s="138"/>
      <c r="E1433" s="138"/>
      <c r="F1433" s="104"/>
      <c r="G1433" s="138"/>
      <c r="H1433" s="195"/>
      <c r="I1433" s="187"/>
    </row>
    <row r="1434" spans="1:9">
      <c r="A1434" s="193" t="s">
        <v>5873</v>
      </c>
      <c r="B1434" s="194" t="s">
        <v>6659</v>
      </c>
      <c r="C1434" s="138" t="s">
        <v>6660</v>
      </c>
      <c r="D1434" s="138"/>
      <c r="E1434" s="138"/>
      <c r="F1434" s="104" t="s">
        <v>31</v>
      </c>
      <c r="G1434" s="138"/>
      <c r="H1434" s="195">
        <v>1040</v>
      </c>
      <c r="I1434" s="187"/>
    </row>
    <row r="1435" ht="28.5" spans="1:9">
      <c r="A1435" s="193" t="s">
        <v>5873</v>
      </c>
      <c r="B1435" s="194" t="s">
        <v>6661</v>
      </c>
      <c r="C1435" s="138" t="s">
        <v>6662</v>
      </c>
      <c r="D1435" s="138"/>
      <c r="E1435" s="138"/>
      <c r="F1435" s="104" t="s">
        <v>31</v>
      </c>
      <c r="G1435" s="138"/>
      <c r="H1435" s="195">
        <v>1092</v>
      </c>
      <c r="I1435" s="187"/>
    </row>
    <row r="1436" spans="1:9">
      <c r="A1436" s="193" t="s">
        <v>5873</v>
      </c>
      <c r="B1436" s="194" t="s">
        <v>6663</v>
      </c>
      <c r="C1436" s="138" t="s">
        <v>6664</v>
      </c>
      <c r="D1436" s="138"/>
      <c r="E1436" s="138"/>
      <c r="F1436" s="104" t="s">
        <v>31</v>
      </c>
      <c r="G1436" s="138"/>
      <c r="H1436" s="195">
        <v>572</v>
      </c>
      <c r="I1436" s="187"/>
    </row>
    <row r="1437" spans="1:9">
      <c r="A1437" s="193" t="s">
        <v>5873</v>
      </c>
      <c r="B1437" s="194" t="s">
        <v>6665</v>
      </c>
      <c r="C1437" s="138" t="s">
        <v>6666</v>
      </c>
      <c r="D1437" s="138"/>
      <c r="E1437" s="138"/>
      <c r="F1437" s="104" t="s">
        <v>31</v>
      </c>
      <c r="G1437" s="138"/>
      <c r="H1437" s="195">
        <v>676</v>
      </c>
      <c r="I1437" s="187"/>
    </row>
    <row r="1438" ht="28.5" spans="1:9">
      <c r="A1438" s="193" t="s">
        <v>5873</v>
      </c>
      <c r="B1438" s="194" t="s">
        <v>6667</v>
      </c>
      <c r="C1438" s="138" t="s">
        <v>6668</v>
      </c>
      <c r="D1438" s="138" t="s">
        <v>6669</v>
      </c>
      <c r="E1438" s="138" t="s">
        <v>508</v>
      </c>
      <c r="F1438" s="104" t="s">
        <v>31</v>
      </c>
      <c r="G1438" s="138"/>
      <c r="H1438" s="195">
        <v>910</v>
      </c>
      <c r="I1438" s="187"/>
    </row>
    <row r="1439" spans="1:9">
      <c r="A1439" s="193" t="s">
        <v>5873</v>
      </c>
      <c r="B1439" s="194" t="s">
        <v>6670</v>
      </c>
      <c r="C1439" s="138" t="s">
        <v>6671</v>
      </c>
      <c r="D1439" s="138"/>
      <c r="E1439" s="138"/>
      <c r="F1439" s="104" t="s">
        <v>31</v>
      </c>
      <c r="G1439" s="138"/>
      <c r="H1439" s="195">
        <v>730</v>
      </c>
      <c r="I1439" s="187"/>
    </row>
    <row r="1440" ht="28.5" spans="1:9">
      <c r="A1440" s="193" t="s">
        <v>5873</v>
      </c>
      <c r="B1440" s="194" t="s">
        <v>6672</v>
      </c>
      <c r="C1440" s="138" t="s">
        <v>6673</v>
      </c>
      <c r="D1440" s="138"/>
      <c r="E1440" s="138" t="s">
        <v>6674</v>
      </c>
      <c r="F1440" s="104" t="s">
        <v>31</v>
      </c>
      <c r="G1440" s="138"/>
      <c r="H1440" s="195">
        <v>676</v>
      </c>
      <c r="I1440" s="187"/>
    </row>
    <row r="1441" spans="1:9">
      <c r="A1441" s="193" t="s">
        <v>5873</v>
      </c>
      <c r="B1441" s="194" t="s">
        <v>6675</v>
      </c>
      <c r="C1441" s="138" t="s">
        <v>6676</v>
      </c>
      <c r="D1441" s="138"/>
      <c r="E1441" s="138"/>
      <c r="F1441" s="104" t="s">
        <v>31</v>
      </c>
      <c r="G1441" s="138"/>
      <c r="H1441" s="195">
        <v>884</v>
      </c>
      <c r="I1441" s="151" t="s">
        <v>2071</v>
      </c>
    </row>
    <row r="1442" ht="28.5" spans="1:9">
      <c r="A1442" s="193" t="s">
        <v>5873</v>
      </c>
      <c r="B1442" s="194" t="s">
        <v>6677</v>
      </c>
      <c r="C1442" s="138" t="s">
        <v>6678</v>
      </c>
      <c r="D1442" s="138" t="s">
        <v>6679</v>
      </c>
      <c r="E1442" s="138" t="s">
        <v>6674</v>
      </c>
      <c r="F1442" s="104" t="s">
        <v>31</v>
      </c>
      <c r="G1442" s="138"/>
      <c r="H1442" s="195">
        <v>1040</v>
      </c>
      <c r="I1442" s="187"/>
    </row>
    <row r="1443" spans="1:9">
      <c r="A1443" s="193" t="s">
        <v>5873</v>
      </c>
      <c r="B1443" s="194" t="s">
        <v>6680</v>
      </c>
      <c r="C1443" s="138" t="s">
        <v>6681</v>
      </c>
      <c r="D1443" s="138"/>
      <c r="E1443" s="138"/>
      <c r="F1443" s="104" t="s">
        <v>31</v>
      </c>
      <c r="G1443" s="138"/>
      <c r="H1443" s="195">
        <v>100</v>
      </c>
      <c r="I1443" s="187"/>
    </row>
    <row r="1444" spans="1:9">
      <c r="A1444" s="193" t="s">
        <v>5873</v>
      </c>
      <c r="B1444" s="194" t="s">
        <v>6682</v>
      </c>
      <c r="C1444" s="138" t="s">
        <v>6683</v>
      </c>
      <c r="D1444" s="138"/>
      <c r="E1444" s="138"/>
      <c r="F1444" s="104" t="s">
        <v>31</v>
      </c>
      <c r="G1444" s="138"/>
      <c r="H1444" s="195">
        <v>100</v>
      </c>
      <c r="I1444" s="187"/>
    </row>
    <row r="1445" ht="28.5" spans="1:9">
      <c r="A1445" s="193" t="s">
        <v>5873</v>
      </c>
      <c r="B1445" s="194" t="s">
        <v>6684</v>
      </c>
      <c r="C1445" s="138" t="s">
        <v>6685</v>
      </c>
      <c r="D1445" s="138"/>
      <c r="E1445" s="138"/>
      <c r="F1445" s="104" t="s">
        <v>31</v>
      </c>
      <c r="G1445" s="138"/>
      <c r="H1445" s="195">
        <v>420</v>
      </c>
      <c r="I1445" s="187"/>
    </row>
    <row r="1446" spans="1:9">
      <c r="A1446" s="193" t="s">
        <v>5873</v>
      </c>
      <c r="B1446" s="194" t="s">
        <v>6686</v>
      </c>
      <c r="C1446" s="138" t="s">
        <v>6687</v>
      </c>
      <c r="D1446" s="138"/>
      <c r="E1446" s="138"/>
      <c r="F1446" s="104" t="s">
        <v>723</v>
      </c>
      <c r="G1446" s="138"/>
      <c r="H1446" s="195">
        <v>546</v>
      </c>
      <c r="I1446" s="187"/>
    </row>
    <row r="1447" ht="28.5" spans="1:9">
      <c r="A1447" s="193" t="s">
        <v>5873</v>
      </c>
      <c r="B1447" s="194" t="s">
        <v>6688</v>
      </c>
      <c r="C1447" s="138" t="s">
        <v>6689</v>
      </c>
      <c r="D1447" s="138" t="s">
        <v>6690</v>
      </c>
      <c r="E1447" s="138"/>
      <c r="F1447" s="104" t="s">
        <v>31</v>
      </c>
      <c r="G1447" s="138" t="s">
        <v>6691</v>
      </c>
      <c r="H1447" s="195">
        <v>650</v>
      </c>
      <c r="I1447" s="300"/>
    </row>
    <row r="1448" spans="1:9">
      <c r="A1448" s="193" t="s">
        <v>5873</v>
      </c>
      <c r="B1448" s="194" t="s">
        <v>6692</v>
      </c>
      <c r="C1448" s="138" t="s">
        <v>6693</v>
      </c>
      <c r="D1448" s="138" t="s">
        <v>5938</v>
      </c>
      <c r="E1448" s="138"/>
      <c r="F1448" s="104" t="s">
        <v>31</v>
      </c>
      <c r="G1448" s="138"/>
      <c r="H1448" s="195">
        <v>650</v>
      </c>
      <c r="I1448" s="187"/>
    </row>
    <row r="1449" ht="28.5" spans="1:9">
      <c r="A1449" s="193" t="s">
        <v>5873</v>
      </c>
      <c r="B1449" s="194" t="s">
        <v>6694</v>
      </c>
      <c r="C1449" s="138" t="s">
        <v>6695</v>
      </c>
      <c r="D1449" s="138"/>
      <c r="E1449" s="138"/>
      <c r="F1449" s="104" t="s">
        <v>31</v>
      </c>
      <c r="G1449" s="138"/>
      <c r="H1449" s="195">
        <v>1300</v>
      </c>
      <c r="I1449" s="187"/>
    </row>
    <row r="1450" ht="28.5" spans="1:9">
      <c r="A1450" s="193" t="s">
        <v>5873</v>
      </c>
      <c r="B1450" s="194" t="s">
        <v>6696</v>
      </c>
      <c r="C1450" s="138" t="s">
        <v>6697</v>
      </c>
      <c r="D1450" s="138"/>
      <c r="E1450" s="138" t="s">
        <v>6674</v>
      </c>
      <c r="F1450" s="104" t="s">
        <v>31</v>
      </c>
      <c r="G1450" s="138"/>
      <c r="H1450" s="195">
        <v>676</v>
      </c>
      <c r="I1450" s="187"/>
    </row>
    <row r="1451" ht="28.5" spans="1:9">
      <c r="A1451" s="193" t="s">
        <v>5873</v>
      </c>
      <c r="B1451" s="194" t="s">
        <v>6698</v>
      </c>
      <c r="C1451" s="138" t="s">
        <v>6699</v>
      </c>
      <c r="D1451" s="138"/>
      <c r="E1451" s="138" t="s">
        <v>6700</v>
      </c>
      <c r="F1451" s="104" t="s">
        <v>31</v>
      </c>
      <c r="G1451" s="138"/>
      <c r="H1451" s="195">
        <v>780</v>
      </c>
      <c r="I1451" s="187"/>
    </row>
    <row r="1452" ht="42.75" spans="1:9">
      <c r="A1452" s="193" t="s">
        <v>5873</v>
      </c>
      <c r="B1452" s="194" t="s">
        <v>6701</v>
      </c>
      <c r="C1452" s="138" t="s">
        <v>6702</v>
      </c>
      <c r="D1452" s="138" t="s">
        <v>6703</v>
      </c>
      <c r="E1452" s="138" t="s">
        <v>6704</v>
      </c>
      <c r="F1452" s="104" t="s">
        <v>31</v>
      </c>
      <c r="G1452" s="138"/>
      <c r="H1452" s="195">
        <v>676</v>
      </c>
      <c r="I1452" s="187"/>
    </row>
    <row r="1453" ht="28.5" spans="1:9">
      <c r="A1453" s="193" t="s">
        <v>5873</v>
      </c>
      <c r="B1453" s="194" t="s">
        <v>6705</v>
      </c>
      <c r="C1453" s="138" t="s">
        <v>6706</v>
      </c>
      <c r="D1453" s="138"/>
      <c r="E1453" s="138" t="s">
        <v>6707</v>
      </c>
      <c r="F1453" s="104" t="s">
        <v>31</v>
      </c>
      <c r="G1453" s="138"/>
      <c r="H1453" s="195">
        <v>1040</v>
      </c>
      <c r="I1453" s="187"/>
    </row>
    <row r="1454" spans="1:9">
      <c r="A1454" s="193" t="s">
        <v>5873</v>
      </c>
      <c r="B1454" s="194" t="s">
        <v>6708</v>
      </c>
      <c r="C1454" s="138" t="s">
        <v>6709</v>
      </c>
      <c r="D1454" s="138"/>
      <c r="E1454" s="138"/>
      <c r="F1454" s="104" t="s">
        <v>31</v>
      </c>
      <c r="G1454" s="138"/>
      <c r="H1454" s="195">
        <v>676</v>
      </c>
      <c r="I1454" s="187"/>
    </row>
    <row r="1455" spans="1:9">
      <c r="A1455" s="193" t="s">
        <v>5873</v>
      </c>
      <c r="B1455" s="194" t="s">
        <v>6710</v>
      </c>
      <c r="C1455" s="138" t="s">
        <v>6711</v>
      </c>
      <c r="D1455" s="138"/>
      <c r="E1455" s="138"/>
      <c r="F1455" s="104" t="s">
        <v>6712</v>
      </c>
      <c r="G1455" s="138"/>
      <c r="H1455" s="195">
        <v>650</v>
      </c>
      <c r="I1455" s="187"/>
    </row>
    <row r="1456" spans="1:9">
      <c r="A1456" s="193" t="s">
        <v>5873</v>
      </c>
      <c r="B1456" s="194" t="s">
        <v>6713</v>
      </c>
      <c r="C1456" s="138" t="s">
        <v>6714</v>
      </c>
      <c r="D1456" s="138"/>
      <c r="E1456" s="138"/>
      <c r="F1456" s="104" t="s">
        <v>723</v>
      </c>
      <c r="G1456" s="138"/>
      <c r="H1456" s="195">
        <v>1300</v>
      </c>
      <c r="I1456" s="187"/>
    </row>
    <row r="1457" spans="1:9">
      <c r="A1457" s="193" t="s">
        <v>5873</v>
      </c>
      <c r="B1457" s="194" t="s">
        <v>6715</v>
      </c>
      <c r="C1457" s="138" t="s">
        <v>6716</v>
      </c>
      <c r="D1457" s="138"/>
      <c r="E1457" s="138"/>
      <c r="F1457" s="104" t="s">
        <v>31</v>
      </c>
      <c r="G1457" s="138"/>
      <c r="H1457" s="195">
        <v>1092</v>
      </c>
      <c r="I1457" s="187"/>
    </row>
    <row r="1458" ht="28.5" spans="1:9">
      <c r="A1458" s="193" t="s">
        <v>5873</v>
      </c>
      <c r="B1458" s="194" t="s">
        <v>6717</v>
      </c>
      <c r="C1458" s="138" t="s">
        <v>6718</v>
      </c>
      <c r="D1458" s="138"/>
      <c r="E1458" s="138" t="s">
        <v>3938</v>
      </c>
      <c r="F1458" s="104" t="s">
        <v>31</v>
      </c>
      <c r="G1458" s="138"/>
      <c r="H1458" s="195">
        <v>840</v>
      </c>
      <c r="I1458" s="187"/>
    </row>
    <row r="1459" spans="1:9">
      <c r="A1459" s="193" t="s">
        <v>5873</v>
      </c>
      <c r="B1459" s="194" t="s">
        <v>6719</v>
      </c>
      <c r="C1459" s="138" t="s">
        <v>6720</v>
      </c>
      <c r="D1459" s="138"/>
      <c r="E1459" s="138"/>
      <c r="F1459" s="104" t="s">
        <v>6397</v>
      </c>
      <c r="G1459" s="138"/>
      <c r="H1459" s="195">
        <v>840</v>
      </c>
      <c r="I1459" s="187"/>
    </row>
    <row r="1460" spans="1:9">
      <c r="A1460" s="193" t="s">
        <v>5873</v>
      </c>
      <c r="B1460" s="194" t="s">
        <v>6721</v>
      </c>
      <c r="C1460" s="138" t="s">
        <v>6722</v>
      </c>
      <c r="D1460" s="138" t="s">
        <v>6723</v>
      </c>
      <c r="E1460" s="138"/>
      <c r="F1460" s="104" t="s">
        <v>31</v>
      </c>
      <c r="G1460" s="138"/>
      <c r="H1460" s="195">
        <v>420</v>
      </c>
      <c r="I1460" s="187"/>
    </row>
    <row r="1461" ht="28.5" spans="1:9">
      <c r="A1461" s="193" t="s">
        <v>5873</v>
      </c>
      <c r="B1461" s="194" t="s">
        <v>6724</v>
      </c>
      <c r="C1461" s="138" t="s">
        <v>6725</v>
      </c>
      <c r="D1461" s="138" t="s">
        <v>6726</v>
      </c>
      <c r="E1461" s="138"/>
      <c r="F1461" s="104" t="s">
        <v>31</v>
      </c>
      <c r="G1461" s="138" t="s">
        <v>6727</v>
      </c>
      <c r="H1461" s="195">
        <v>520</v>
      </c>
      <c r="I1461" s="187"/>
    </row>
    <row r="1462" spans="1:9">
      <c r="A1462" s="193"/>
      <c r="B1462" s="188" t="s">
        <v>6728</v>
      </c>
      <c r="C1462" s="144" t="s">
        <v>6729</v>
      </c>
      <c r="D1462" s="138"/>
      <c r="E1462" s="138"/>
      <c r="F1462" s="104"/>
      <c r="G1462" s="138"/>
      <c r="H1462" s="195"/>
      <c r="I1462" s="187"/>
    </row>
    <row r="1463" spans="1:9">
      <c r="A1463" s="193"/>
      <c r="B1463" s="188" t="s">
        <v>6730</v>
      </c>
      <c r="C1463" s="144" t="s">
        <v>6731</v>
      </c>
      <c r="D1463" s="138"/>
      <c r="E1463" s="138"/>
      <c r="F1463" s="104"/>
      <c r="G1463" s="138"/>
      <c r="H1463" s="195"/>
      <c r="I1463" s="187"/>
    </row>
    <row r="1464" spans="1:9">
      <c r="A1464" s="193" t="s">
        <v>5873</v>
      </c>
      <c r="B1464" s="194" t="s">
        <v>6732</v>
      </c>
      <c r="C1464" s="138" t="s">
        <v>6733</v>
      </c>
      <c r="D1464" s="138" t="s">
        <v>6734</v>
      </c>
      <c r="E1464" s="138"/>
      <c r="F1464" s="104" t="s">
        <v>31</v>
      </c>
      <c r="G1464" s="138"/>
      <c r="H1464" s="195">
        <v>403</v>
      </c>
      <c r="I1464" s="187"/>
    </row>
    <row r="1465" spans="1:9">
      <c r="A1465" s="193" t="s">
        <v>5873</v>
      </c>
      <c r="B1465" s="194" t="s">
        <v>6735</v>
      </c>
      <c r="C1465" s="138" t="s">
        <v>6736</v>
      </c>
      <c r="D1465" s="138"/>
      <c r="E1465" s="138"/>
      <c r="F1465" s="104" t="s">
        <v>31</v>
      </c>
      <c r="G1465" s="138"/>
      <c r="H1465" s="195">
        <v>195</v>
      </c>
      <c r="I1465" s="274" t="s">
        <v>798</v>
      </c>
    </row>
    <row r="1466" ht="71.25" spans="1:9">
      <c r="A1466" s="201" t="s">
        <v>5873</v>
      </c>
      <c r="B1466" s="202" t="s">
        <v>6737</v>
      </c>
      <c r="C1466" s="203" t="s">
        <v>6738</v>
      </c>
      <c r="D1466" s="214" t="s">
        <v>6739</v>
      </c>
      <c r="E1466" s="203"/>
      <c r="F1466" s="204" t="s">
        <v>723</v>
      </c>
      <c r="G1466" s="203"/>
      <c r="H1466" s="205">
        <v>150</v>
      </c>
      <c r="I1466" s="274" t="s">
        <v>290</v>
      </c>
    </row>
    <row r="1467" spans="1:9">
      <c r="A1467" s="193" t="s">
        <v>5873</v>
      </c>
      <c r="B1467" s="194" t="s">
        <v>6740</v>
      </c>
      <c r="C1467" s="138" t="s">
        <v>6741</v>
      </c>
      <c r="D1467" s="138"/>
      <c r="E1467" s="138"/>
      <c r="F1467" s="104" t="s">
        <v>31</v>
      </c>
      <c r="G1467" s="138"/>
      <c r="H1467" s="195">
        <v>650</v>
      </c>
      <c r="I1467" s="302"/>
    </row>
    <row r="1468" spans="1:9">
      <c r="A1468" s="193" t="s">
        <v>5873</v>
      </c>
      <c r="B1468" s="194" t="s">
        <v>6742</v>
      </c>
      <c r="C1468" s="138" t="s">
        <v>6743</v>
      </c>
      <c r="D1468" s="138"/>
      <c r="E1468" s="138"/>
      <c r="F1468" s="104" t="s">
        <v>31</v>
      </c>
      <c r="G1468" s="138"/>
      <c r="H1468" s="195">
        <v>819</v>
      </c>
      <c r="I1468" s="187"/>
    </row>
    <row r="1469" spans="1:9">
      <c r="A1469" s="193" t="s">
        <v>5873</v>
      </c>
      <c r="B1469" s="194" t="s">
        <v>6744</v>
      </c>
      <c r="C1469" s="138" t="s">
        <v>6745</v>
      </c>
      <c r="D1469" s="138"/>
      <c r="E1469" s="138"/>
      <c r="F1469" s="104" t="s">
        <v>31</v>
      </c>
      <c r="G1469" s="138"/>
      <c r="H1469" s="195">
        <v>390</v>
      </c>
      <c r="I1469" s="187"/>
    </row>
    <row r="1470" spans="1:9">
      <c r="A1470" s="193" t="s">
        <v>5873</v>
      </c>
      <c r="B1470" s="194" t="s">
        <v>6746</v>
      </c>
      <c r="C1470" s="138" t="s">
        <v>6747</v>
      </c>
      <c r="D1470" s="138"/>
      <c r="E1470" s="138"/>
      <c r="F1470" s="104" t="s">
        <v>31</v>
      </c>
      <c r="G1470" s="138"/>
      <c r="H1470" s="195">
        <v>390</v>
      </c>
      <c r="I1470" s="187"/>
    </row>
    <row r="1471" spans="1:9">
      <c r="A1471" s="193" t="s">
        <v>5873</v>
      </c>
      <c r="B1471" s="194" t="s">
        <v>6748</v>
      </c>
      <c r="C1471" s="138" t="s">
        <v>6749</v>
      </c>
      <c r="D1471" s="138" t="s">
        <v>6750</v>
      </c>
      <c r="E1471" s="138"/>
      <c r="F1471" s="104" t="s">
        <v>31</v>
      </c>
      <c r="G1471" s="138"/>
      <c r="H1471" s="195">
        <v>910</v>
      </c>
      <c r="I1471" s="187"/>
    </row>
    <row r="1472" spans="1:9">
      <c r="A1472" s="193" t="s">
        <v>5873</v>
      </c>
      <c r="B1472" s="194" t="s">
        <v>6751</v>
      </c>
      <c r="C1472" s="138" t="s">
        <v>6752</v>
      </c>
      <c r="D1472" s="138"/>
      <c r="E1472" s="138"/>
      <c r="F1472" s="104" t="s">
        <v>31</v>
      </c>
      <c r="G1472" s="138"/>
      <c r="H1472" s="195">
        <v>520</v>
      </c>
      <c r="I1472" s="187"/>
    </row>
    <row r="1473" ht="28.5" spans="1:9">
      <c r="A1473" s="193" t="s">
        <v>5873</v>
      </c>
      <c r="B1473" s="194" t="s">
        <v>6753</v>
      </c>
      <c r="C1473" s="138" t="s">
        <v>6754</v>
      </c>
      <c r="D1473" s="138"/>
      <c r="E1473" s="138"/>
      <c r="F1473" s="104" t="s">
        <v>31</v>
      </c>
      <c r="G1473" s="138"/>
      <c r="H1473" s="195">
        <v>130</v>
      </c>
      <c r="I1473" s="187"/>
    </row>
    <row r="1474" ht="28.5" spans="1:9">
      <c r="A1474" s="193" t="s">
        <v>5873</v>
      </c>
      <c r="B1474" s="194" t="s">
        <v>6755</v>
      </c>
      <c r="C1474" s="138" t="s">
        <v>6756</v>
      </c>
      <c r="D1474" s="138" t="s">
        <v>6757</v>
      </c>
      <c r="E1474" s="138"/>
      <c r="F1474" s="104" t="s">
        <v>31</v>
      </c>
      <c r="G1474" s="138"/>
      <c r="H1474" s="195">
        <v>520</v>
      </c>
      <c r="I1474" s="187"/>
    </row>
    <row r="1475" spans="1:9">
      <c r="A1475" s="193" t="s">
        <v>5873</v>
      </c>
      <c r="B1475" s="194" t="s">
        <v>6758</v>
      </c>
      <c r="C1475" s="138" t="s">
        <v>6759</v>
      </c>
      <c r="D1475" s="138"/>
      <c r="E1475" s="138"/>
      <c r="F1475" s="104" t="s">
        <v>31</v>
      </c>
      <c r="G1475" s="138"/>
      <c r="H1475" s="195">
        <v>100</v>
      </c>
      <c r="I1475" s="187"/>
    </row>
    <row r="1476" ht="28.5" spans="1:9">
      <c r="A1476" s="193" t="s">
        <v>5873</v>
      </c>
      <c r="B1476" s="194" t="s">
        <v>6760</v>
      </c>
      <c r="C1476" s="138" t="s">
        <v>6761</v>
      </c>
      <c r="D1476" s="138"/>
      <c r="E1476" s="138"/>
      <c r="F1476" s="104" t="s">
        <v>31</v>
      </c>
      <c r="G1476" s="138"/>
      <c r="H1476" s="195">
        <v>130</v>
      </c>
      <c r="I1476" s="187"/>
    </row>
    <row r="1477" ht="28.5" spans="1:9">
      <c r="A1477" s="193" t="s">
        <v>5873</v>
      </c>
      <c r="B1477" s="194" t="s">
        <v>6762</v>
      </c>
      <c r="C1477" s="138" t="s">
        <v>6763</v>
      </c>
      <c r="D1477" s="138"/>
      <c r="E1477" s="138"/>
      <c r="F1477" s="104" t="s">
        <v>31</v>
      </c>
      <c r="G1477" s="138"/>
      <c r="H1477" s="195">
        <v>650</v>
      </c>
      <c r="I1477" s="187"/>
    </row>
    <row r="1478" spans="1:9">
      <c r="A1478" s="193" t="s">
        <v>5873</v>
      </c>
      <c r="B1478" s="194" t="s">
        <v>6764</v>
      </c>
      <c r="C1478" s="138" t="s">
        <v>6765</v>
      </c>
      <c r="D1478" s="138"/>
      <c r="E1478" s="138"/>
      <c r="F1478" s="104" t="s">
        <v>31</v>
      </c>
      <c r="G1478" s="138"/>
      <c r="H1478" s="195">
        <v>1200</v>
      </c>
      <c r="I1478" s="187"/>
    </row>
    <row r="1479" spans="1:9">
      <c r="A1479" s="193" t="s">
        <v>5873</v>
      </c>
      <c r="B1479" s="194" t="s">
        <v>6766</v>
      </c>
      <c r="C1479" s="138" t="s">
        <v>6767</v>
      </c>
      <c r="D1479" s="138"/>
      <c r="E1479" s="138"/>
      <c r="F1479" s="104" t="s">
        <v>31</v>
      </c>
      <c r="G1479" s="138"/>
      <c r="H1479" s="195">
        <v>1000</v>
      </c>
      <c r="I1479" s="187"/>
    </row>
    <row r="1480" spans="1:9">
      <c r="A1480" s="193" t="s">
        <v>5873</v>
      </c>
      <c r="B1480" s="194" t="s">
        <v>6768</v>
      </c>
      <c r="C1480" s="138" t="s">
        <v>6769</v>
      </c>
      <c r="D1480" s="138" t="s">
        <v>6770</v>
      </c>
      <c r="E1480" s="138"/>
      <c r="F1480" s="104" t="s">
        <v>31</v>
      </c>
      <c r="G1480" s="138"/>
      <c r="H1480" s="195">
        <v>1100</v>
      </c>
      <c r="I1480" s="187"/>
    </row>
    <row r="1481" spans="1:9">
      <c r="A1481" s="193" t="s">
        <v>5873</v>
      </c>
      <c r="B1481" s="194" t="s">
        <v>6771</v>
      </c>
      <c r="C1481" s="138" t="s">
        <v>6772</v>
      </c>
      <c r="D1481" s="138" t="s">
        <v>6773</v>
      </c>
      <c r="E1481" s="138"/>
      <c r="F1481" s="104" t="s">
        <v>31</v>
      </c>
      <c r="G1481" s="138"/>
      <c r="H1481" s="195">
        <v>1000</v>
      </c>
      <c r="I1481" s="187"/>
    </row>
    <row r="1482" spans="1:9">
      <c r="A1482" s="193" t="s">
        <v>5873</v>
      </c>
      <c r="B1482" s="194" t="s">
        <v>6774</v>
      </c>
      <c r="C1482" s="138" t="s">
        <v>6775</v>
      </c>
      <c r="D1482" s="138" t="s">
        <v>6776</v>
      </c>
      <c r="E1482" s="138"/>
      <c r="F1482" s="104" t="s">
        <v>31</v>
      </c>
      <c r="G1482" s="138"/>
      <c r="H1482" s="195">
        <v>1000</v>
      </c>
      <c r="I1482" s="187"/>
    </row>
    <row r="1483" ht="28.5" spans="1:9">
      <c r="A1483" s="193" t="s">
        <v>5873</v>
      </c>
      <c r="B1483" s="194" t="s">
        <v>6777</v>
      </c>
      <c r="C1483" s="138" t="s">
        <v>6778</v>
      </c>
      <c r="D1483" s="138" t="s">
        <v>6779</v>
      </c>
      <c r="E1483" s="138" t="s">
        <v>6410</v>
      </c>
      <c r="F1483" s="104" t="s">
        <v>31</v>
      </c>
      <c r="G1483" s="138"/>
      <c r="H1483" s="195">
        <v>1000</v>
      </c>
      <c r="I1483" s="187"/>
    </row>
    <row r="1484" spans="1:9">
      <c r="A1484" s="193" t="s">
        <v>5873</v>
      </c>
      <c r="B1484" s="194" t="s">
        <v>6780</v>
      </c>
      <c r="C1484" s="138" t="s">
        <v>6781</v>
      </c>
      <c r="D1484" s="138" t="s">
        <v>6782</v>
      </c>
      <c r="E1484" s="138"/>
      <c r="F1484" s="104" t="s">
        <v>31</v>
      </c>
      <c r="G1484" s="138"/>
      <c r="H1484" s="195">
        <v>500</v>
      </c>
      <c r="I1484" s="187"/>
    </row>
    <row r="1485" spans="1:9">
      <c r="A1485" s="193" t="s">
        <v>5873</v>
      </c>
      <c r="B1485" s="194" t="s">
        <v>6783</v>
      </c>
      <c r="C1485" s="138" t="s">
        <v>6784</v>
      </c>
      <c r="D1485" s="138" t="s">
        <v>6785</v>
      </c>
      <c r="E1485" s="138"/>
      <c r="F1485" s="104" t="s">
        <v>31</v>
      </c>
      <c r="G1485" s="138"/>
      <c r="H1485" s="195">
        <v>1050</v>
      </c>
      <c r="I1485" s="151" t="s">
        <v>2071</v>
      </c>
    </row>
    <row r="1486" spans="1:9">
      <c r="A1486" s="193"/>
      <c r="B1486" s="188" t="s">
        <v>6786</v>
      </c>
      <c r="C1486" s="144" t="s">
        <v>6787</v>
      </c>
      <c r="D1486" s="144"/>
      <c r="E1486" s="144"/>
      <c r="F1486" s="283"/>
      <c r="G1486" s="144"/>
      <c r="H1486" s="195"/>
      <c r="I1486" s="187"/>
    </row>
    <row r="1487" spans="1:9">
      <c r="A1487" s="193" t="s">
        <v>5873</v>
      </c>
      <c r="B1487" s="194" t="s">
        <v>6788</v>
      </c>
      <c r="C1487" s="138" t="s">
        <v>6789</v>
      </c>
      <c r="D1487" s="138"/>
      <c r="E1487" s="138"/>
      <c r="F1487" s="104" t="s">
        <v>31</v>
      </c>
      <c r="G1487" s="138"/>
      <c r="H1487" s="195">
        <v>409.5</v>
      </c>
      <c r="I1487" s="151" t="s">
        <v>2071</v>
      </c>
    </row>
    <row r="1488" spans="1:9">
      <c r="A1488" s="193" t="s">
        <v>5873</v>
      </c>
      <c r="B1488" s="194" t="s">
        <v>6790</v>
      </c>
      <c r="C1488" s="138" t="s">
        <v>6791</v>
      </c>
      <c r="D1488" s="138"/>
      <c r="E1488" s="138"/>
      <c r="F1488" s="104" t="s">
        <v>31</v>
      </c>
      <c r="G1488" s="138"/>
      <c r="H1488" s="195">
        <v>260</v>
      </c>
      <c r="I1488" s="187"/>
    </row>
    <row r="1489" ht="28.5" spans="1:9">
      <c r="A1489" s="193" t="s">
        <v>5873</v>
      </c>
      <c r="B1489" s="194" t="s">
        <v>6792</v>
      </c>
      <c r="C1489" s="138" t="s">
        <v>6793</v>
      </c>
      <c r="D1489" s="138" t="s">
        <v>6794</v>
      </c>
      <c r="E1489" s="138"/>
      <c r="F1489" s="104" t="s">
        <v>31</v>
      </c>
      <c r="G1489" s="138"/>
      <c r="H1489" s="195">
        <v>1300</v>
      </c>
      <c r="I1489" s="187"/>
    </row>
    <row r="1490" spans="1:9">
      <c r="A1490" s="193" t="s">
        <v>5873</v>
      </c>
      <c r="B1490" s="194" t="s">
        <v>6795</v>
      </c>
      <c r="C1490" s="138" t="s">
        <v>6796</v>
      </c>
      <c r="D1490" s="138" t="s">
        <v>6797</v>
      </c>
      <c r="E1490" s="138"/>
      <c r="F1490" s="104" t="s">
        <v>31</v>
      </c>
      <c r="G1490" s="138"/>
      <c r="H1490" s="195">
        <v>780</v>
      </c>
      <c r="I1490" s="187"/>
    </row>
    <row r="1491" spans="1:9">
      <c r="A1491" s="193" t="s">
        <v>5873</v>
      </c>
      <c r="B1491" s="194" t="s">
        <v>6798</v>
      </c>
      <c r="C1491" s="138" t="s">
        <v>6799</v>
      </c>
      <c r="D1491" s="138" t="s">
        <v>6800</v>
      </c>
      <c r="E1491" s="138"/>
      <c r="F1491" s="104" t="s">
        <v>31</v>
      </c>
      <c r="G1491" s="138"/>
      <c r="H1491" s="195">
        <v>900</v>
      </c>
      <c r="I1491" s="187"/>
    </row>
    <row r="1492" spans="1:9">
      <c r="A1492" s="193" t="s">
        <v>5873</v>
      </c>
      <c r="B1492" s="194" t="s">
        <v>6801</v>
      </c>
      <c r="C1492" s="138" t="s">
        <v>6802</v>
      </c>
      <c r="D1492" s="138"/>
      <c r="E1492" s="138"/>
      <c r="F1492" s="104" t="s">
        <v>31</v>
      </c>
      <c r="G1492" s="138"/>
      <c r="H1492" s="195">
        <v>650</v>
      </c>
      <c r="I1492" s="187"/>
    </row>
    <row r="1493" ht="28.5" spans="1:9">
      <c r="A1493" s="193" t="s">
        <v>5873</v>
      </c>
      <c r="B1493" s="194" t="s">
        <v>6803</v>
      </c>
      <c r="C1493" s="138" t="s">
        <v>6804</v>
      </c>
      <c r="D1493" s="138" t="s">
        <v>6805</v>
      </c>
      <c r="E1493" s="138"/>
      <c r="F1493" s="104" t="s">
        <v>31</v>
      </c>
      <c r="G1493" s="138"/>
      <c r="H1493" s="195">
        <v>2320.5</v>
      </c>
      <c r="I1493" s="151" t="s">
        <v>2071</v>
      </c>
    </row>
    <row r="1494" spans="1:9">
      <c r="A1494" s="193" t="s">
        <v>5873</v>
      </c>
      <c r="B1494" s="194" t="s">
        <v>6806</v>
      </c>
      <c r="C1494" s="138" t="s">
        <v>6807</v>
      </c>
      <c r="D1494" s="138" t="s">
        <v>6808</v>
      </c>
      <c r="E1494" s="138"/>
      <c r="F1494" s="104" t="s">
        <v>31</v>
      </c>
      <c r="G1494" s="138"/>
      <c r="H1494" s="195">
        <v>520</v>
      </c>
      <c r="I1494" s="187"/>
    </row>
    <row r="1495" spans="1:9">
      <c r="A1495" s="193" t="s">
        <v>5873</v>
      </c>
      <c r="B1495" s="194" t="s">
        <v>6809</v>
      </c>
      <c r="C1495" s="138" t="s">
        <v>6810</v>
      </c>
      <c r="D1495" s="138"/>
      <c r="E1495" s="138"/>
      <c r="F1495" s="104" t="s">
        <v>31</v>
      </c>
      <c r="G1495" s="138"/>
      <c r="H1495" s="195">
        <v>400</v>
      </c>
      <c r="I1495" s="187"/>
    </row>
    <row r="1496" ht="28.5" spans="1:9">
      <c r="A1496" s="193" t="s">
        <v>5873</v>
      </c>
      <c r="B1496" s="194" t="s">
        <v>6811</v>
      </c>
      <c r="C1496" s="138" t="s">
        <v>6812</v>
      </c>
      <c r="D1496" s="138" t="s">
        <v>6813</v>
      </c>
      <c r="E1496" s="138"/>
      <c r="F1496" s="104" t="s">
        <v>31</v>
      </c>
      <c r="G1496" s="138"/>
      <c r="H1496" s="195">
        <v>910</v>
      </c>
      <c r="I1496" s="187"/>
    </row>
    <row r="1497" ht="28.5" spans="1:9">
      <c r="A1497" s="193" t="s">
        <v>5873</v>
      </c>
      <c r="B1497" s="194" t="s">
        <v>6814</v>
      </c>
      <c r="C1497" s="138" t="s">
        <v>6815</v>
      </c>
      <c r="D1497" s="138" t="s">
        <v>6813</v>
      </c>
      <c r="E1497" s="138"/>
      <c r="F1497" s="104" t="s">
        <v>31</v>
      </c>
      <c r="G1497" s="138"/>
      <c r="H1497" s="195">
        <v>1040</v>
      </c>
      <c r="I1497" s="187"/>
    </row>
    <row r="1498" ht="28.5" spans="1:9">
      <c r="A1498" s="193" t="s">
        <v>5873</v>
      </c>
      <c r="B1498" s="194" t="s">
        <v>6816</v>
      </c>
      <c r="C1498" s="138" t="s">
        <v>6817</v>
      </c>
      <c r="D1498" s="138" t="s">
        <v>6818</v>
      </c>
      <c r="E1498" s="138"/>
      <c r="F1498" s="104" t="s">
        <v>31</v>
      </c>
      <c r="G1498" s="138"/>
      <c r="H1498" s="195">
        <v>1235</v>
      </c>
      <c r="I1498" s="187"/>
    </row>
    <row r="1499" ht="28.5" spans="1:9">
      <c r="A1499" s="193" t="s">
        <v>5873</v>
      </c>
      <c r="B1499" s="194" t="s">
        <v>6819</v>
      </c>
      <c r="C1499" s="138" t="s">
        <v>6820</v>
      </c>
      <c r="D1499" s="138" t="s">
        <v>6818</v>
      </c>
      <c r="E1499" s="138"/>
      <c r="F1499" s="104" t="s">
        <v>31</v>
      </c>
      <c r="G1499" s="138"/>
      <c r="H1499" s="195">
        <v>1170</v>
      </c>
      <c r="I1499" s="187"/>
    </row>
    <row r="1500" spans="1:9">
      <c r="A1500" s="193" t="s">
        <v>5873</v>
      </c>
      <c r="B1500" s="194" t="s">
        <v>6821</v>
      </c>
      <c r="C1500" s="138" t="s">
        <v>6822</v>
      </c>
      <c r="D1500" s="138" t="s">
        <v>6823</v>
      </c>
      <c r="E1500" s="138"/>
      <c r="F1500" s="104" t="s">
        <v>31</v>
      </c>
      <c r="G1500" s="138"/>
      <c r="H1500" s="195">
        <v>1300</v>
      </c>
      <c r="I1500" s="187"/>
    </row>
    <row r="1501" ht="28.5" spans="1:9">
      <c r="A1501" s="193" t="s">
        <v>5873</v>
      </c>
      <c r="B1501" s="194" t="s">
        <v>6824</v>
      </c>
      <c r="C1501" s="138" t="s">
        <v>6825</v>
      </c>
      <c r="D1501" s="138" t="s">
        <v>6826</v>
      </c>
      <c r="E1501" s="138"/>
      <c r="F1501" s="104" t="s">
        <v>31</v>
      </c>
      <c r="G1501" s="138"/>
      <c r="H1501" s="195">
        <v>1560</v>
      </c>
      <c r="I1501" s="187"/>
    </row>
    <row r="1502" ht="28.5" spans="1:9">
      <c r="A1502" s="193"/>
      <c r="B1502" s="188" t="s">
        <v>6827</v>
      </c>
      <c r="C1502" s="144" t="s">
        <v>6828</v>
      </c>
      <c r="D1502" s="144"/>
      <c r="E1502" s="144"/>
      <c r="F1502" s="283"/>
      <c r="G1502" s="144"/>
      <c r="H1502" s="195"/>
      <c r="I1502" s="187"/>
    </row>
    <row r="1503" spans="1:9">
      <c r="A1503" s="193" t="s">
        <v>5873</v>
      </c>
      <c r="B1503" s="194" t="s">
        <v>6829</v>
      </c>
      <c r="C1503" s="138" t="s">
        <v>6830</v>
      </c>
      <c r="D1503" s="138"/>
      <c r="E1503" s="138"/>
      <c r="F1503" s="104" t="s">
        <v>31</v>
      </c>
      <c r="G1503" s="138"/>
      <c r="H1503" s="195">
        <v>600</v>
      </c>
      <c r="I1503" s="187"/>
    </row>
    <row r="1504" spans="1:9">
      <c r="A1504" s="193" t="s">
        <v>5873</v>
      </c>
      <c r="B1504" s="194" t="s">
        <v>6831</v>
      </c>
      <c r="C1504" s="138" t="s">
        <v>6832</v>
      </c>
      <c r="D1504" s="138"/>
      <c r="E1504" s="138"/>
      <c r="F1504" s="104" t="s">
        <v>31</v>
      </c>
      <c r="G1504" s="138"/>
      <c r="H1504" s="195">
        <v>650</v>
      </c>
      <c r="I1504" s="187"/>
    </row>
    <row r="1505" ht="28.5" spans="1:9">
      <c r="A1505" s="193" t="s">
        <v>5873</v>
      </c>
      <c r="B1505" s="194" t="s">
        <v>6833</v>
      </c>
      <c r="C1505" s="138" t="s">
        <v>6834</v>
      </c>
      <c r="D1505" s="138" t="s">
        <v>6835</v>
      </c>
      <c r="E1505" s="138"/>
      <c r="F1505" s="104" t="s">
        <v>31</v>
      </c>
      <c r="G1505" s="138"/>
      <c r="H1505" s="195">
        <v>1100</v>
      </c>
      <c r="I1505" s="187"/>
    </row>
    <row r="1506" ht="28.5" spans="1:9">
      <c r="A1506" s="193" t="s">
        <v>5873</v>
      </c>
      <c r="B1506" s="194" t="s">
        <v>6836</v>
      </c>
      <c r="C1506" s="138" t="s">
        <v>6837</v>
      </c>
      <c r="D1506" s="138"/>
      <c r="E1506" s="138"/>
      <c r="F1506" s="104" t="s">
        <v>31</v>
      </c>
      <c r="G1506" s="138"/>
      <c r="H1506" s="195">
        <v>1170</v>
      </c>
      <c r="I1506" s="187"/>
    </row>
    <row r="1507" ht="28.5" spans="1:9">
      <c r="A1507" s="193" t="s">
        <v>5873</v>
      </c>
      <c r="B1507" s="194" t="s">
        <v>6838</v>
      </c>
      <c r="C1507" s="138" t="s">
        <v>6839</v>
      </c>
      <c r="D1507" s="138"/>
      <c r="E1507" s="138"/>
      <c r="F1507" s="104" t="s">
        <v>31</v>
      </c>
      <c r="G1507" s="138"/>
      <c r="H1507" s="195">
        <v>1200</v>
      </c>
      <c r="I1507" s="187"/>
    </row>
    <row r="1508" spans="1:9">
      <c r="A1508" s="193" t="s">
        <v>5873</v>
      </c>
      <c r="B1508" s="194" t="s">
        <v>6840</v>
      </c>
      <c r="C1508" s="138" t="s">
        <v>6841</v>
      </c>
      <c r="D1508" s="138" t="s">
        <v>6842</v>
      </c>
      <c r="E1508" s="138"/>
      <c r="F1508" s="104" t="s">
        <v>31</v>
      </c>
      <c r="G1508" s="138"/>
      <c r="H1508" s="195">
        <v>1300</v>
      </c>
      <c r="I1508" s="187"/>
    </row>
    <row r="1509" spans="1:9">
      <c r="A1509" s="193" t="s">
        <v>5873</v>
      </c>
      <c r="B1509" s="194" t="s">
        <v>6843</v>
      </c>
      <c r="C1509" s="138" t="s">
        <v>6844</v>
      </c>
      <c r="D1509" s="138" t="s">
        <v>6845</v>
      </c>
      <c r="E1509" s="138"/>
      <c r="F1509" s="104" t="s">
        <v>31</v>
      </c>
      <c r="G1509" s="138"/>
      <c r="H1509" s="195">
        <v>1300</v>
      </c>
      <c r="I1509" s="187"/>
    </row>
    <row r="1510" spans="1:9">
      <c r="A1510" s="193" t="s">
        <v>5873</v>
      </c>
      <c r="B1510" s="194" t="s">
        <v>6846</v>
      </c>
      <c r="C1510" s="138" t="s">
        <v>6847</v>
      </c>
      <c r="D1510" s="138" t="s">
        <v>6848</v>
      </c>
      <c r="E1510" s="138"/>
      <c r="F1510" s="104" t="s">
        <v>31</v>
      </c>
      <c r="G1510" s="138"/>
      <c r="H1510" s="195">
        <v>900</v>
      </c>
      <c r="I1510" s="187"/>
    </row>
    <row r="1511" ht="28.5" spans="1:9">
      <c r="A1511" s="193" t="s">
        <v>5873</v>
      </c>
      <c r="B1511" s="194" t="s">
        <v>6849</v>
      </c>
      <c r="C1511" s="138" t="s">
        <v>6850</v>
      </c>
      <c r="D1511" s="138"/>
      <c r="E1511" s="138"/>
      <c r="F1511" s="104" t="s">
        <v>31</v>
      </c>
      <c r="G1511" s="138"/>
      <c r="H1511" s="195">
        <v>150</v>
      </c>
      <c r="I1511" s="187"/>
    </row>
    <row r="1512" ht="28.5" spans="1:9">
      <c r="A1512" s="193" t="s">
        <v>5873</v>
      </c>
      <c r="B1512" s="194" t="s">
        <v>6851</v>
      </c>
      <c r="C1512" s="138" t="s">
        <v>6852</v>
      </c>
      <c r="D1512" s="138" t="s">
        <v>6853</v>
      </c>
      <c r="E1512" s="138"/>
      <c r="F1512" s="104" t="s">
        <v>31</v>
      </c>
      <c r="G1512" s="138"/>
      <c r="H1512" s="195">
        <v>1000</v>
      </c>
      <c r="I1512" s="187"/>
    </row>
    <row r="1513" ht="28.5" spans="1:9">
      <c r="A1513" s="193" t="s">
        <v>5873</v>
      </c>
      <c r="B1513" s="194" t="s">
        <v>6854</v>
      </c>
      <c r="C1513" s="138" t="s">
        <v>6855</v>
      </c>
      <c r="D1513" s="138" t="s">
        <v>6856</v>
      </c>
      <c r="E1513" s="138"/>
      <c r="F1513" s="104" t="s">
        <v>31</v>
      </c>
      <c r="G1513" s="138"/>
      <c r="H1513" s="195">
        <v>500</v>
      </c>
      <c r="I1513" s="187"/>
    </row>
    <row r="1514" ht="28.5" spans="1:9">
      <c r="A1514" s="193"/>
      <c r="B1514" s="188" t="s">
        <v>6857</v>
      </c>
      <c r="C1514" s="144" t="s">
        <v>6858</v>
      </c>
      <c r="D1514" s="138"/>
      <c r="E1514" s="138"/>
      <c r="F1514" s="104"/>
      <c r="G1514" s="138"/>
      <c r="H1514" s="195"/>
      <c r="I1514" s="187"/>
    </row>
    <row r="1515" spans="1:9">
      <c r="A1515" s="193"/>
      <c r="B1515" s="188" t="s">
        <v>6859</v>
      </c>
      <c r="C1515" s="144" t="s">
        <v>6860</v>
      </c>
      <c r="D1515" s="138"/>
      <c r="E1515" s="138"/>
      <c r="F1515" s="104"/>
      <c r="G1515" s="138"/>
      <c r="H1515" s="195"/>
      <c r="I1515" s="187"/>
    </row>
    <row r="1516" spans="1:9">
      <c r="A1516" s="193" t="s">
        <v>5873</v>
      </c>
      <c r="B1516" s="194" t="s">
        <v>6861</v>
      </c>
      <c r="C1516" s="138" t="s">
        <v>6862</v>
      </c>
      <c r="D1516" s="138"/>
      <c r="E1516" s="138"/>
      <c r="F1516" s="104" t="s">
        <v>31</v>
      </c>
      <c r="G1516" s="300" t="s">
        <v>6863</v>
      </c>
      <c r="H1516" s="195">
        <v>260</v>
      </c>
      <c r="I1516" s="299"/>
    </row>
    <row r="1517" spans="1:9">
      <c r="A1517" s="193" t="s">
        <v>5873</v>
      </c>
      <c r="B1517" s="194" t="s">
        <v>6864</v>
      </c>
      <c r="C1517" s="138" t="s">
        <v>6865</v>
      </c>
      <c r="D1517" s="138"/>
      <c r="E1517" s="138"/>
      <c r="F1517" s="104" t="s">
        <v>31</v>
      </c>
      <c r="G1517" s="138"/>
      <c r="H1517" s="195">
        <v>260</v>
      </c>
      <c r="I1517" s="187"/>
    </row>
    <row r="1518" spans="1:9">
      <c r="A1518" s="193" t="s">
        <v>5873</v>
      </c>
      <c r="B1518" s="194" t="s">
        <v>6866</v>
      </c>
      <c r="C1518" s="138" t="s">
        <v>6867</v>
      </c>
      <c r="D1518" s="138" t="s">
        <v>6868</v>
      </c>
      <c r="E1518" s="138" t="s">
        <v>6869</v>
      </c>
      <c r="F1518" s="104" t="s">
        <v>31</v>
      </c>
      <c r="G1518" s="138"/>
      <c r="H1518" s="195">
        <v>400</v>
      </c>
      <c r="I1518" s="187"/>
    </row>
    <row r="1519" ht="28.5" spans="1:9">
      <c r="A1519" s="193" t="s">
        <v>5873</v>
      </c>
      <c r="B1519" s="194" t="s">
        <v>6870</v>
      </c>
      <c r="C1519" s="138" t="s">
        <v>6871</v>
      </c>
      <c r="D1519" s="138" t="s">
        <v>6872</v>
      </c>
      <c r="E1519" s="138" t="s">
        <v>6410</v>
      </c>
      <c r="F1519" s="104" t="s">
        <v>31</v>
      </c>
      <c r="G1519" s="138"/>
      <c r="H1519" s="195">
        <v>300</v>
      </c>
      <c r="I1519" s="187"/>
    </row>
    <row r="1520" spans="1:9">
      <c r="A1520" s="193" t="s">
        <v>5873</v>
      </c>
      <c r="B1520" s="194" t="s">
        <v>6873</v>
      </c>
      <c r="C1520" s="138" t="s">
        <v>6874</v>
      </c>
      <c r="D1520" s="138" t="s">
        <v>6868</v>
      </c>
      <c r="E1520" s="138"/>
      <c r="F1520" s="104" t="s">
        <v>31</v>
      </c>
      <c r="G1520" s="138"/>
      <c r="H1520" s="195">
        <v>400</v>
      </c>
      <c r="I1520" s="187"/>
    </row>
    <row r="1521" spans="1:9">
      <c r="A1521" s="193" t="s">
        <v>5873</v>
      </c>
      <c r="B1521" s="194" t="s">
        <v>6875</v>
      </c>
      <c r="C1521" s="138" t="s">
        <v>6876</v>
      </c>
      <c r="D1521" s="138" t="s">
        <v>6877</v>
      </c>
      <c r="E1521" s="138"/>
      <c r="F1521" s="104" t="s">
        <v>31</v>
      </c>
      <c r="G1521" s="138"/>
      <c r="H1521" s="195">
        <v>130</v>
      </c>
      <c r="I1521" s="187"/>
    </row>
    <row r="1522" spans="1:9">
      <c r="A1522" s="193" t="s">
        <v>5873</v>
      </c>
      <c r="B1522" s="194" t="s">
        <v>6878</v>
      </c>
      <c r="C1522" s="138" t="s">
        <v>6879</v>
      </c>
      <c r="D1522" s="138"/>
      <c r="E1522" s="138"/>
      <c r="F1522" s="104" t="s">
        <v>31</v>
      </c>
      <c r="G1522" s="138"/>
      <c r="H1522" s="195">
        <v>136.5</v>
      </c>
      <c r="I1522" s="151" t="s">
        <v>2071</v>
      </c>
    </row>
    <row r="1523" spans="1:9">
      <c r="A1523" s="193" t="s">
        <v>5873</v>
      </c>
      <c r="B1523" s="194" t="s">
        <v>6880</v>
      </c>
      <c r="C1523" s="138" t="s">
        <v>6881</v>
      </c>
      <c r="D1523" s="138"/>
      <c r="E1523" s="138"/>
      <c r="F1523" s="104" t="s">
        <v>31</v>
      </c>
      <c r="G1523" s="138"/>
      <c r="H1523" s="195">
        <v>260</v>
      </c>
      <c r="I1523" s="187"/>
    </row>
    <row r="1524" spans="1:9">
      <c r="A1524" s="193" t="s">
        <v>5873</v>
      </c>
      <c r="B1524" s="194" t="s">
        <v>6882</v>
      </c>
      <c r="C1524" s="138" t="s">
        <v>6883</v>
      </c>
      <c r="D1524" s="138"/>
      <c r="E1524" s="138"/>
      <c r="F1524" s="104" t="s">
        <v>31</v>
      </c>
      <c r="G1524" s="138"/>
      <c r="H1524" s="195">
        <v>325</v>
      </c>
      <c r="I1524" s="187"/>
    </row>
    <row r="1525" spans="1:9">
      <c r="A1525" s="193" t="s">
        <v>5873</v>
      </c>
      <c r="B1525" s="194" t="s">
        <v>6884</v>
      </c>
      <c r="C1525" s="138" t="s">
        <v>6885</v>
      </c>
      <c r="D1525" s="138"/>
      <c r="E1525" s="138"/>
      <c r="F1525" s="104" t="s">
        <v>31</v>
      </c>
      <c r="G1525" s="138"/>
      <c r="H1525" s="195">
        <v>780</v>
      </c>
      <c r="I1525" s="187"/>
    </row>
    <row r="1526" spans="1:9">
      <c r="A1526" s="193" t="s">
        <v>5873</v>
      </c>
      <c r="B1526" s="194" t="s">
        <v>6886</v>
      </c>
      <c r="C1526" s="138" t="s">
        <v>6887</v>
      </c>
      <c r="D1526" s="138"/>
      <c r="E1526" s="138"/>
      <c r="F1526" s="104" t="s">
        <v>31</v>
      </c>
      <c r="G1526" s="138"/>
      <c r="H1526" s="195">
        <v>260</v>
      </c>
      <c r="I1526" s="187"/>
    </row>
    <row r="1527" spans="1:9">
      <c r="A1527" s="193" t="s">
        <v>5873</v>
      </c>
      <c r="B1527" s="194" t="s">
        <v>6888</v>
      </c>
      <c r="C1527" s="138" t="s">
        <v>6889</v>
      </c>
      <c r="D1527" s="138"/>
      <c r="E1527" s="138"/>
      <c r="F1527" s="104" t="s">
        <v>31</v>
      </c>
      <c r="G1527" s="138"/>
      <c r="H1527" s="195">
        <v>260</v>
      </c>
      <c r="I1527" s="187"/>
    </row>
    <row r="1528" spans="1:9">
      <c r="A1528" s="193" t="s">
        <v>5873</v>
      </c>
      <c r="B1528" s="194" t="s">
        <v>6890</v>
      </c>
      <c r="C1528" s="138" t="s">
        <v>6891</v>
      </c>
      <c r="D1528" s="138"/>
      <c r="E1528" s="138"/>
      <c r="F1528" s="104" t="s">
        <v>31</v>
      </c>
      <c r="G1528" s="138"/>
      <c r="H1528" s="195">
        <v>195</v>
      </c>
      <c r="I1528" s="187"/>
    </row>
    <row r="1529" ht="28.5" spans="1:9">
      <c r="A1529" s="193" t="s">
        <v>5873</v>
      </c>
      <c r="B1529" s="194" t="s">
        <v>6892</v>
      </c>
      <c r="C1529" s="138" t="s">
        <v>6893</v>
      </c>
      <c r="D1529" s="138" t="s">
        <v>6894</v>
      </c>
      <c r="E1529" s="138"/>
      <c r="F1529" s="104" t="s">
        <v>31</v>
      </c>
      <c r="G1529" s="138"/>
      <c r="H1529" s="195">
        <v>500</v>
      </c>
      <c r="I1529" s="187"/>
    </row>
    <row r="1530" ht="28.5" spans="1:9">
      <c r="A1530" s="193" t="s">
        <v>5873</v>
      </c>
      <c r="B1530" s="194" t="s">
        <v>6895</v>
      </c>
      <c r="C1530" s="138" t="s">
        <v>6896</v>
      </c>
      <c r="D1530" s="138" t="s">
        <v>6897</v>
      </c>
      <c r="E1530" s="138"/>
      <c r="F1530" s="104" t="s">
        <v>31</v>
      </c>
      <c r="G1530" s="138"/>
      <c r="H1530" s="195">
        <v>585</v>
      </c>
      <c r="I1530" s="187"/>
    </row>
    <row r="1531" spans="1:9">
      <c r="A1531" s="193" t="s">
        <v>5873</v>
      </c>
      <c r="B1531" s="194" t="s">
        <v>6898</v>
      </c>
      <c r="C1531" s="138" t="s">
        <v>6899</v>
      </c>
      <c r="D1531" s="138" t="s">
        <v>6900</v>
      </c>
      <c r="E1531" s="138"/>
      <c r="F1531" s="104" t="s">
        <v>31</v>
      </c>
      <c r="G1531" s="138"/>
      <c r="H1531" s="195">
        <v>650</v>
      </c>
      <c r="I1531" s="187"/>
    </row>
    <row r="1532" ht="28.5" spans="1:9">
      <c r="A1532" s="193" t="s">
        <v>5873</v>
      </c>
      <c r="B1532" s="194" t="s">
        <v>6901</v>
      </c>
      <c r="C1532" s="138" t="s">
        <v>6902</v>
      </c>
      <c r="D1532" s="138" t="s">
        <v>6903</v>
      </c>
      <c r="E1532" s="138"/>
      <c r="F1532" s="104" t="s">
        <v>31</v>
      </c>
      <c r="G1532" s="138"/>
      <c r="H1532" s="195">
        <v>200</v>
      </c>
      <c r="I1532" s="187"/>
    </row>
    <row r="1533" spans="1:9">
      <c r="A1533" s="193" t="s">
        <v>5873</v>
      </c>
      <c r="B1533" s="194" t="s">
        <v>6904</v>
      </c>
      <c r="C1533" s="138" t="s">
        <v>6905</v>
      </c>
      <c r="D1533" s="138"/>
      <c r="E1533" s="138"/>
      <c r="F1533" s="104" t="s">
        <v>31</v>
      </c>
      <c r="G1533" s="138"/>
      <c r="H1533" s="195">
        <v>650</v>
      </c>
      <c r="I1533" s="187"/>
    </row>
    <row r="1534" ht="28.5" spans="1:9">
      <c r="A1534" s="193" t="s">
        <v>5873</v>
      </c>
      <c r="B1534" s="194" t="s">
        <v>6906</v>
      </c>
      <c r="C1534" s="138" t="s">
        <v>6907</v>
      </c>
      <c r="D1534" s="138" t="s">
        <v>6868</v>
      </c>
      <c r="E1534" s="138"/>
      <c r="F1534" s="104" t="s">
        <v>31</v>
      </c>
      <c r="G1534" s="138"/>
      <c r="H1534" s="195">
        <v>1300</v>
      </c>
      <c r="I1534" s="187"/>
    </row>
    <row r="1535" ht="28.5" spans="1:9">
      <c r="A1535" s="193" t="s">
        <v>5873</v>
      </c>
      <c r="B1535" s="194" t="s">
        <v>6908</v>
      </c>
      <c r="C1535" s="138" t="s">
        <v>6909</v>
      </c>
      <c r="D1535" s="138"/>
      <c r="E1535" s="138"/>
      <c r="F1535" s="104" t="s">
        <v>31</v>
      </c>
      <c r="G1535" s="138"/>
      <c r="H1535" s="195">
        <v>1300</v>
      </c>
      <c r="I1535" s="187"/>
    </row>
    <row r="1536" spans="1:9">
      <c r="A1536" s="193" t="s">
        <v>5873</v>
      </c>
      <c r="B1536" s="194" t="s">
        <v>6910</v>
      </c>
      <c r="C1536" s="138" t="s">
        <v>6911</v>
      </c>
      <c r="D1536" s="138"/>
      <c r="E1536" s="138" t="s">
        <v>6912</v>
      </c>
      <c r="F1536" s="104" t="s">
        <v>31</v>
      </c>
      <c r="G1536" s="138"/>
      <c r="H1536" s="195">
        <v>750</v>
      </c>
      <c r="I1536" s="187"/>
    </row>
    <row r="1537" ht="28.5" spans="1:9">
      <c r="A1537" s="193" t="s">
        <v>5873</v>
      </c>
      <c r="B1537" s="194" t="s">
        <v>6913</v>
      </c>
      <c r="C1537" s="138" t="s">
        <v>6914</v>
      </c>
      <c r="D1537" s="138"/>
      <c r="E1537" s="138" t="s">
        <v>6912</v>
      </c>
      <c r="F1537" s="104" t="s">
        <v>31</v>
      </c>
      <c r="G1537" s="138"/>
      <c r="H1537" s="195">
        <v>1000</v>
      </c>
      <c r="I1537" s="187"/>
    </row>
    <row r="1538" spans="1:9">
      <c r="A1538" s="193" t="s">
        <v>5873</v>
      </c>
      <c r="B1538" s="194" t="s">
        <v>6915</v>
      </c>
      <c r="C1538" s="138" t="s">
        <v>6916</v>
      </c>
      <c r="D1538" s="138"/>
      <c r="E1538" s="138" t="s">
        <v>6869</v>
      </c>
      <c r="F1538" s="104" t="s">
        <v>31</v>
      </c>
      <c r="G1538" s="138"/>
      <c r="H1538" s="195">
        <v>900</v>
      </c>
      <c r="I1538" s="187"/>
    </row>
    <row r="1539" spans="1:9">
      <c r="A1539" s="193" t="s">
        <v>5873</v>
      </c>
      <c r="B1539" s="194" t="s">
        <v>6917</v>
      </c>
      <c r="C1539" s="138" t="s">
        <v>6918</v>
      </c>
      <c r="D1539" s="138"/>
      <c r="E1539" s="138"/>
      <c r="F1539" s="104" t="s">
        <v>31</v>
      </c>
      <c r="G1539" s="138"/>
      <c r="H1539" s="195">
        <v>1000</v>
      </c>
      <c r="I1539" s="187"/>
    </row>
    <row r="1540" spans="1:9">
      <c r="A1540" s="193" t="s">
        <v>5873</v>
      </c>
      <c r="B1540" s="194" t="s">
        <v>6919</v>
      </c>
      <c r="C1540" s="138" t="s">
        <v>6920</v>
      </c>
      <c r="D1540" s="138"/>
      <c r="E1540" s="138" t="s">
        <v>6869</v>
      </c>
      <c r="F1540" s="104" t="s">
        <v>31</v>
      </c>
      <c r="G1540" s="138"/>
      <c r="H1540" s="195">
        <v>900</v>
      </c>
      <c r="I1540" s="187"/>
    </row>
    <row r="1541" spans="1:9">
      <c r="A1541" s="193" t="s">
        <v>5873</v>
      </c>
      <c r="B1541" s="194" t="s">
        <v>6921</v>
      </c>
      <c r="C1541" s="138" t="s">
        <v>6922</v>
      </c>
      <c r="D1541" s="138" t="s">
        <v>6923</v>
      </c>
      <c r="E1541" s="138"/>
      <c r="F1541" s="104" t="s">
        <v>31</v>
      </c>
      <c r="G1541" s="138"/>
      <c r="H1541" s="195">
        <v>550</v>
      </c>
      <c r="I1541" s="187"/>
    </row>
    <row r="1542" spans="1:9">
      <c r="A1542" s="193" t="s">
        <v>5873</v>
      </c>
      <c r="B1542" s="194" t="s">
        <v>6924</v>
      </c>
      <c r="C1542" s="138" t="s">
        <v>6925</v>
      </c>
      <c r="D1542" s="138"/>
      <c r="E1542" s="138"/>
      <c r="F1542" s="104" t="s">
        <v>31</v>
      </c>
      <c r="G1542" s="138"/>
      <c r="H1542" s="195">
        <v>800</v>
      </c>
      <c r="I1542" s="187"/>
    </row>
    <row r="1543" ht="28.5" spans="1:9">
      <c r="A1543" s="193" t="s">
        <v>5873</v>
      </c>
      <c r="B1543" s="194" t="s">
        <v>6926</v>
      </c>
      <c r="C1543" s="138" t="s">
        <v>6927</v>
      </c>
      <c r="D1543" s="138"/>
      <c r="E1543" s="138"/>
      <c r="F1543" s="104" t="s">
        <v>31</v>
      </c>
      <c r="G1543" s="138"/>
      <c r="H1543" s="195">
        <v>1547</v>
      </c>
      <c r="I1543" s="151" t="s">
        <v>2071</v>
      </c>
    </row>
    <row r="1544" ht="85.5" spans="1:9">
      <c r="A1544" s="201" t="s">
        <v>5873</v>
      </c>
      <c r="B1544" s="303" t="s">
        <v>6928</v>
      </c>
      <c r="C1544" s="214" t="s">
        <v>6929</v>
      </c>
      <c r="D1544" s="214" t="s">
        <v>6930</v>
      </c>
      <c r="E1544" s="203"/>
      <c r="F1544" s="104" t="s">
        <v>31</v>
      </c>
      <c r="G1544" s="203"/>
      <c r="H1544" s="205">
        <v>2300</v>
      </c>
      <c r="I1544" s="206" t="s">
        <v>290</v>
      </c>
    </row>
    <row r="1545" spans="1:9">
      <c r="A1545" s="193"/>
      <c r="B1545" s="188" t="s">
        <v>6931</v>
      </c>
      <c r="C1545" s="144" t="s">
        <v>6932</v>
      </c>
      <c r="D1545" s="138"/>
      <c r="E1545" s="138"/>
      <c r="F1545" s="104"/>
      <c r="G1545" s="138"/>
      <c r="H1545" s="195"/>
      <c r="I1545" s="187"/>
    </row>
    <row r="1546" spans="1:9">
      <c r="A1546" s="193" t="s">
        <v>5873</v>
      </c>
      <c r="B1546" s="194" t="s">
        <v>6933</v>
      </c>
      <c r="C1546" s="138" t="s">
        <v>6934</v>
      </c>
      <c r="D1546" s="138" t="s">
        <v>6935</v>
      </c>
      <c r="E1546" s="138"/>
      <c r="F1546" s="104" t="s">
        <v>31</v>
      </c>
      <c r="G1546" s="138"/>
      <c r="H1546" s="195">
        <v>455</v>
      </c>
      <c r="I1546" s="187"/>
    </row>
    <row r="1547" ht="28.5" spans="1:9">
      <c r="A1547" s="193" t="s">
        <v>5873</v>
      </c>
      <c r="B1547" s="194" t="s">
        <v>6936</v>
      </c>
      <c r="C1547" s="138" t="s">
        <v>6937</v>
      </c>
      <c r="D1547" s="138" t="s">
        <v>6938</v>
      </c>
      <c r="E1547" s="138"/>
      <c r="F1547" s="104" t="s">
        <v>31</v>
      </c>
      <c r="G1547" s="138"/>
      <c r="H1547" s="195">
        <v>585</v>
      </c>
      <c r="I1547" s="187"/>
    </row>
    <row r="1548" spans="1:9">
      <c r="A1548" s="193" t="s">
        <v>5873</v>
      </c>
      <c r="B1548" s="194" t="s">
        <v>6939</v>
      </c>
      <c r="C1548" s="138" t="s">
        <v>6940</v>
      </c>
      <c r="D1548" s="138"/>
      <c r="E1548" s="138"/>
      <c r="F1548" s="104" t="s">
        <v>31</v>
      </c>
      <c r="G1548" s="138"/>
      <c r="H1548" s="195">
        <v>455</v>
      </c>
      <c r="I1548" s="187"/>
    </row>
    <row r="1549" ht="28.5" spans="1:9">
      <c r="A1549" s="193" t="s">
        <v>5873</v>
      </c>
      <c r="B1549" s="194" t="s">
        <v>6941</v>
      </c>
      <c r="C1549" s="138" t="s">
        <v>6942</v>
      </c>
      <c r="D1549" s="138"/>
      <c r="E1549" s="138"/>
      <c r="F1549" s="104" t="s">
        <v>31</v>
      </c>
      <c r="G1549" s="138"/>
      <c r="H1549" s="195">
        <v>600</v>
      </c>
      <c r="I1549" s="187"/>
    </row>
    <row r="1550" spans="1:9">
      <c r="A1550" s="193" t="s">
        <v>5873</v>
      </c>
      <c r="B1550" s="194" t="s">
        <v>6943</v>
      </c>
      <c r="C1550" s="138" t="s">
        <v>6944</v>
      </c>
      <c r="D1550" s="138"/>
      <c r="E1550" s="138"/>
      <c r="F1550" s="104" t="s">
        <v>31</v>
      </c>
      <c r="G1550" s="138"/>
      <c r="H1550" s="195">
        <v>200</v>
      </c>
      <c r="I1550" s="187"/>
    </row>
    <row r="1551" spans="1:9">
      <c r="A1551" s="193" t="s">
        <v>5873</v>
      </c>
      <c r="B1551" s="194" t="s">
        <v>6945</v>
      </c>
      <c r="C1551" s="138" t="s">
        <v>6946</v>
      </c>
      <c r="D1551" s="138"/>
      <c r="E1551" s="138"/>
      <c r="F1551" s="104" t="s">
        <v>31</v>
      </c>
      <c r="G1551" s="138"/>
      <c r="H1551" s="195">
        <v>300</v>
      </c>
      <c r="I1551" s="187"/>
    </row>
    <row r="1552" spans="1:9">
      <c r="A1552" s="193" t="s">
        <v>5873</v>
      </c>
      <c r="B1552" s="194" t="s">
        <v>6947</v>
      </c>
      <c r="C1552" s="138" t="s">
        <v>6948</v>
      </c>
      <c r="D1552" s="138"/>
      <c r="E1552" s="138"/>
      <c r="F1552" s="104" t="s">
        <v>31</v>
      </c>
      <c r="G1552" s="138"/>
      <c r="H1552" s="195">
        <v>520</v>
      </c>
      <c r="I1552" s="187"/>
    </row>
    <row r="1553" spans="1:9">
      <c r="A1553" s="193" t="s">
        <v>5873</v>
      </c>
      <c r="B1553" s="194" t="s">
        <v>6949</v>
      </c>
      <c r="C1553" s="138" t="s">
        <v>6950</v>
      </c>
      <c r="D1553" s="138"/>
      <c r="E1553" s="138"/>
      <c r="F1553" s="104" t="s">
        <v>31</v>
      </c>
      <c r="G1553" s="138"/>
      <c r="H1553" s="195">
        <v>520</v>
      </c>
      <c r="I1553" s="187"/>
    </row>
    <row r="1554" spans="1:9">
      <c r="A1554" s="193" t="s">
        <v>5873</v>
      </c>
      <c r="B1554" s="194" t="s">
        <v>6951</v>
      </c>
      <c r="C1554" s="138" t="s">
        <v>6952</v>
      </c>
      <c r="D1554" s="138"/>
      <c r="E1554" s="138"/>
      <c r="F1554" s="104" t="s">
        <v>31</v>
      </c>
      <c r="G1554" s="138"/>
      <c r="H1554" s="195">
        <v>650</v>
      </c>
      <c r="I1554" s="187"/>
    </row>
    <row r="1555" spans="1:9">
      <c r="A1555" s="193" t="s">
        <v>5873</v>
      </c>
      <c r="B1555" s="194" t="s">
        <v>6953</v>
      </c>
      <c r="C1555" s="138" t="s">
        <v>6954</v>
      </c>
      <c r="D1555" s="138"/>
      <c r="E1555" s="138"/>
      <c r="F1555" s="104" t="s">
        <v>31</v>
      </c>
      <c r="G1555" s="138"/>
      <c r="H1555" s="195">
        <v>780</v>
      </c>
      <c r="I1555" s="187"/>
    </row>
    <row r="1556" spans="1:9">
      <c r="A1556" s="193" t="s">
        <v>5873</v>
      </c>
      <c r="B1556" s="194" t="s">
        <v>6955</v>
      </c>
      <c r="C1556" s="138" t="s">
        <v>6956</v>
      </c>
      <c r="D1556" s="138"/>
      <c r="E1556" s="138"/>
      <c r="F1556" s="104" t="s">
        <v>31</v>
      </c>
      <c r="G1556" s="138"/>
      <c r="H1556" s="195">
        <v>1300</v>
      </c>
      <c r="I1556" s="187"/>
    </row>
    <row r="1557" spans="1:9">
      <c r="A1557" s="193" t="s">
        <v>5873</v>
      </c>
      <c r="B1557" s="194" t="s">
        <v>6957</v>
      </c>
      <c r="C1557" s="138" t="s">
        <v>6958</v>
      </c>
      <c r="D1557" s="138" t="s">
        <v>6959</v>
      </c>
      <c r="E1557" s="138"/>
      <c r="F1557" s="104" t="s">
        <v>31</v>
      </c>
      <c r="G1557" s="138" t="s">
        <v>6960</v>
      </c>
      <c r="H1557" s="195">
        <v>2873</v>
      </c>
      <c r="I1557" s="301" t="s">
        <v>2071</v>
      </c>
    </row>
    <row r="1558" spans="1:9">
      <c r="A1558" s="193" t="s">
        <v>5873</v>
      </c>
      <c r="B1558" s="194" t="s">
        <v>6961</v>
      </c>
      <c r="C1558" s="138" t="s">
        <v>6962</v>
      </c>
      <c r="D1558" s="138"/>
      <c r="E1558" s="138"/>
      <c r="F1558" s="104" t="s">
        <v>31</v>
      </c>
      <c r="G1558" s="138"/>
      <c r="H1558" s="195">
        <v>500</v>
      </c>
      <c r="I1558" s="187"/>
    </row>
    <row r="1559" spans="1:9">
      <c r="A1559" s="193"/>
      <c r="B1559" s="188" t="s">
        <v>6963</v>
      </c>
      <c r="C1559" s="144" t="s">
        <v>6964</v>
      </c>
      <c r="D1559" s="138"/>
      <c r="E1559" s="138"/>
      <c r="F1559" s="104"/>
      <c r="G1559" s="138"/>
      <c r="H1559" s="195"/>
      <c r="I1559" s="187"/>
    </row>
    <row r="1560" spans="1:9">
      <c r="A1560" s="193" t="s">
        <v>5873</v>
      </c>
      <c r="B1560" s="194" t="s">
        <v>6965</v>
      </c>
      <c r="C1560" s="138" t="s">
        <v>6966</v>
      </c>
      <c r="D1560" s="138"/>
      <c r="E1560" s="138"/>
      <c r="F1560" s="104" t="s">
        <v>31</v>
      </c>
      <c r="G1560" s="138"/>
      <c r="H1560" s="195">
        <v>910</v>
      </c>
      <c r="I1560" s="187"/>
    </row>
    <row r="1561" spans="1:9">
      <c r="A1561" s="193"/>
      <c r="B1561" s="188" t="s">
        <v>6967</v>
      </c>
      <c r="C1561" s="144" t="s">
        <v>6968</v>
      </c>
      <c r="D1561" s="138"/>
      <c r="E1561" s="138" t="s">
        <v>6969</v>
      </c>
      <c r="F1561" s="104"/>
      <c r="G1561" s="138"/>
      <c r="H1561" s="195"/>
      <c r="I1561" s="187"/>
    </row>
    <row r="1562" spans="1:9">
      <c r="A1562" s="193" t="s">
        <v>5873</v>
      </c>
      <c r="B1562" s="194" t="s">
        <v>6970</v>
      </c>
      <c r="C1562" s="138" t="s">
        <v>6971</v>
      </c>
      <c r="D1562" s="138"/>
      <c r="E1562" s="138"/>
      <c r="F1562" s="104" t="s">
        <v>3678</v>
      </c>
      <c r="G1562" s="138"/>
      <c r="H1562" s="195">
        <v>10</v>
      </c>
      <c r="I1562" s="187"/>
    </row>
    <row r="1563" spans="1:9">
      <c r="A1563" s="193" t="s">
        <v>5873</v>
      </c>
      <c r="B1563" s="194" t="s">
        <v>6972</v>
      </c>
      <c r="C1563" s="138" t="s">
        <v>6973</v>
      </c>
      <c r="D1563" s="138" t="s">
        <v>6974</v>
      </c>
      <c r="E1563" s="138"/>
      <c r="F1563" s="104" t="s">
        <v>3678</v>
      </c>
      <c r="G1563" s="138"/>
      <c r="H1563" s="195">
        <v>26</v>
      </c>
      <c r="I1563" s="187"/>
    </row>
    <row r="1564" spans="1:9">
      <c r="A1564" s="193" t="s">
        <v>5873</v>
      </c>
      <c r="B1564" s="194" t="s">
        <v>6975</v>
      </c>
      <c r="C1564" s="138" t="s">
        <v>6976</v>
      </c>
      <c r="D1564" s="138" t="s">
        <v>6974</v>
      </c>
      <c r="E1564" s="138"/>
      <c r="F1564" s="104" t="s">
        <v>3678</v>
      </c>
      <c r="G1564" s="138"/>
      <c r="H1564" s="195">
        <v>26</v>
      </c>
      <c r="I1564" s="187"/>
    </row>
    <row r="1565" spans="1:9">
      <c r="A1565" s="193" t="s">
        <v>5873</v>
      </c>
      <c r="B1565" s="194" t="s">
        <v>6977</v>
      </c>
      <c r="C1565" s="138" t="s">
        <v>6978</v>
      </c>
      <c r="D1565" s="138" t="s">
        <v>6974</v>
      </c>
      <c r="E1565" s="138"/>
      <c r="F1565" s="104" t="s">
        <v>3678</v>
      </c>
      <c r="G1565" s="138"/>
      <c r="H1565" s="195">
        <v>39</v>
      </c>
      <c r="I1565" s="187"/>
    </row>
    <row r="1566" ht="117" customHeight="1" spans="1:9">
      <c r="A1566" s="193" t="s">
        <v>5873</v>
      </c>
      <c r="B1566" s="194" t="s">
        <v>6979</v>
      </c>
      <c r="C1566" s="138" t="s">
        <v>6980</v>
      </c>
      <c r="D1566" s="138" t="s">
        <v>6981</v>
      </c>
      <c r="E1566" s="138"/>
      <c r="F1566" s="104" t="s">
        <v>3678</v>
      </c>
      <c r="G1566" s="138"/>
      <c r="H1566" s="195">
        <v>65</v>
      </c>
      <c r="I1566" s="187"/>
    </row>
    <row r="1567" ht="43.5" customHeight="1" spans="1:9">
      <c r="A1567" s="193" t="s">
        <v>5873</v>
      </c>
      <c r="B1567" s="194" t="s">
        <v>6982</v>
      </c>
      <c r="C1567" s="138" t="s">
        <v>6983</v>
      </c>
      <c r="D1567" s="138" t="s">
        <v>6984</v>
      </c>
      <c r="E1567" s="138"/>
      <c r="F1567" s="104" t="s">
        <v>3678</v>
      </c>
      <c r="G1567" s="138"/>
      <c r="H1567" s="195">
        <v>78</v>
      </c>
      <c r="I1567" s="187"/>
    </row>
    <row r="1568" ht="39" customHeight="1" spans="1:9">
      <c r="A1568" s="193" t="s">
        <v>5873</v>
      </c>
      <c r="B1568" s="194" t="s">
        <v>6985</v>
      </c>
      <c r="C1568" s="138" t="s">
        <v>6986</v>
      </c>
      <c r="D1568" s="138" t="s">
        <v>6987</v>
      </c>
      <c r="E1568" s="138" t="s">
        <v>6988</v>
      </c>
      <c r="F1568" s="104" t="s">
        <v>3678</v>
      </c>
      <c r="G1568" s="138"/>
      <c r="H1568" s="195">
        <v>26</v>
      </c>
      <c r="I1568" s="187"/>
    </row>
    <row r="1569" ht="28.5" spans="1:9">
      <c r="A1569" s="193" t="s">
        <v>5873</v>
      </c>
      <c r="B1569" s="194" t="s">
        <v>6989</v>
      </c>
      <c r="C1569" s="138" t="s">
        <v>6990</v>
      </c>
      <c r="D1569" s="138" t="s">
        <v>6991</v>
      </c>
      <c r="E1569" s="138" t="s">
        <v>6992</v>
      </c>
      <c r="F1569" s="104" t="s">
        <v>3678</v>
      </c>
      <c r="G1569" s="138"/>
      <c r="H1569" s="195">
        <v>115</v>
      </c>
      <c r="I1569" s="187"/>
    </row>
    <row r="1570" ht="71.25" spans="1:9">
      <c r="A1570" s="193" t="s">
        <v>5873</v>
      </c>
      <c r="B1570" s="194" t="s">
        <v>6993</v>
      </c>
      <c r="C1570" s="138" t="s">
        <v>6994</v>
      </c>
      <c r="D1570" s="138" t="s">
        <v>6995</v>
      </c>
      <c r="E1570" s="138" t="s">
        <v>6992</v>
      </c>
      <c r="F1570" s="104" t="s">
        <v>3678</v>
      </c>
      <c r="G1570" s="138"/>
      <c r="H1570" s="195">
        <v>250</v>
      </c>
      <c r="I1570" s="187"/>
    </row>
    <row r="1571" spans="1:9">
      <c r="A1571" s="193" t="s">
        <v>5873</v>
      </c>
      <c r="B1571" s="194" t="s">
        <v>6996</v>
      </c>
      <c r="C1571" s="138" t="s">
        <v>6997</v>
      </c>
      <c r="D1571" s="138"/>
      <c r="E1571" s="138"/>
      <c r="F1571" s="104" t="s">
        <v>3678</v>
      </c>
      <c r="G1571" s="138"/>
      <c r="H1571" s="195">
        <v>31.5</v>
      </c>
      <c r="I1571" s="151" t="s">
        <v>2071</v>
      </c>
    </row>
    <row r="1572" ht="42.75" spans="1:9">
      <c r="A1572" s="193" t="s">
        <v>5873</v>
      </c>
      <c r="B1572" s="194" t="s">
        <v>6998</v>
      </c>
      <c r="C1572" s="138" t="s">
        <v>6999</v>
      </c>
      <c r="D1572" s="138" t="s">
        <v>7000</v>
      </c>
      <c r="E1572" s="138" t="s">
        <v>7001</v>
      </c>
      <c r="F1572" s="104" t="s">
        <v>3678</v>
      </c>
      <c r="G1572" s="138"/>
      <c r="H1572" s="195">
        <v>50</v>
      </c>
      <c r="I1572" s="187"/>
    </row>
    <row r="1573" ht="28.5" spans="1:9">
      <c r="A1573" s="193" t="s">
        <v>5873</v>
      </c>
      <c r="B1573" s="194" t="s">
        <v>7002</v>
      </c>
      <c r="C1573" s="138" t="s">
        <v>7003</v>
      </c>
      <c r="D1573" s="138" t="s">
        <v>7004</v>
      </c>
      <c r="E1573" s="138"/>
      <c r="F1573" s="104" t="s">
        <v>31</v>
      </c>
      <c r="G1573" s="138"/>
      <c r="H1573" s="195">
        <v>110</v>
      </c>
      <c r="I1573" s="187"/>
    </row>
    <row r="1574" ht="42.75" spans="1:9">
      <c r="A1574" s="193" t="s">
        <v>5873</v>
      </c>
      <c r="B1574" s="194" t="s">
        <v>7005</v>
      </c>
      <c r="C1574" s="138" t="s">
        <v>7006</v>
      </c>
      <c r="D1574" s="138" t="s">
        <v>7007</v>
      </c>
      <c r="E1574" s="138" t="s">
        <v>7008</v>
      </c>
      <c r="F1574" s="104" t="s">
        <v>31</v>
      </c>
      <c r="G1574" s="138"/>
      <c r="H1574" s="195">
        <v>120</v>
      </c>
      <c r="I1574" s="187"/>
    </row>
    <row r="1575" ht="28.5" spans="1:9">
      <c r="A1575" s="193" t="s">
        <v>5873</v>
      </c>
      <c r="B1575" s="194" t="s">
        <v>7009</v>
      </c>
      <c r="C1575" s="138" t="s">
        <v>7010</v>
      </c>
      <c r="D1575" s="138" t="s">
        <v>7011</v>
      </c>
      <c r="E1575" s="138" t="s">
        <v>7012</v>
      </c>
      <c r="F1575" s="104" t="s">
        <v>31</v>
      </c>
      <c r="G1575" s="138"/>
      <c r="H1575" s="195">
        <v>130</v>
      </c>
      <c r="I1575" s="187"/>
    </row>
    <row r="1576" ht="28.5" spans="1:9">
      <c r="A1576" s="193" t="s">
        <v>5873</v>
      </c>
      <c r="B1576" s="194" t="s">
        <v>7013</v>
      </c>
      <c r="C1576" s="138" t="s">
        <v>7014</v>
      </c>
      <c r="D1576" s="138" t="s">
        <v>7015</v>
      </c>
      <c r="E1576" s="138"/>
      <c r="F1576" s="104" t="s">
        <v>31</v>
      </c>
      <c r="G1576" s="138"/>
      <c r="H1576" s="195">
        <v>180</v>
      </c>
      <c r="I1576" s="187"/>
    </row>
    <row r="1577" ht="42.75" spans="1:9">
      <c r="A1577" s="193" t="s">
        <v>5873</v>
      </c>
      <c r="B1577" s="194" t="s">
        <v>7016</v>
      </c>
      <c r="C1577" s="138" t="s">
        <v>7017</v>
      </c>
      <c r="D1577" s="138" t="s">
        <v>7018</v>
      </c>
      <c r="E1577" s="138" t="s">
        <v>7008</v>
      </c>
      <c r="F1577" s="104" t="s">
        <v>31</v>
      </c>
      <c r="G1577" s="138"/>
      <c r="H1577" s="195">
        <v>180</v>
      </c>
      <c r="I1577" s="187"/>
    </row>
    <row r="1578" ht="42.75" spans="1:9">
      <c r="A1578" s="193" t="s">
        <v>5873</v>
      </c>
      <c r="B1578" s="194" t="s">
        <v>7019</v>
      </c>
      <c r="C1578" s="138" t="s">
        <v>7020</v>
      </c>
      <c r="D1578" s="138" t="s">
        <v>7021</v>
      </c>
      <c r="E1578" s="138" t="s">
        <v>7022</v>
      </c>
      <c r="F1578" s="104" t="s">
        <v>31</v>
      </c>
      <c r="G1578" s="138"/>
      <c r="H1578" s="195">
        <v>60</v>
      </c>
      <c r="I1578" s="187"/>
    </row>
    <row r="1579" spans="1:9">
      <c r="A1579" s="193" t="s">
        <v>5873</v>
      </c>
      <c r="B1579" s="194" t="s">
        <v>7023</v>
      </c>
      <c r="C1579" s="138" t="s">
        <v>7024</v>
      </c>
      <c r="D1579" s="138" t="s">
        <v>7025</v>
      </c>
      <c r="E1579" s="138"/>
      <c r="F1579" s="104" t="s">
        <v>3678</v>
      </c>
      <c r="G1579" s="138"/>
      <c r="H1579" s="195">
        <v>50</v>
      </c>
      <c r="I1579" s="187"/>
    </row>
    <row r="1580" ht="28.5" spans="1:9">
      <c r="A1580" s="193" t="s">
        <v>5873</v>
      </c>
      <c r="B1580" s="194" t="s">
        <v>7026</v>
      </c>
      <c r="C1580" s="138" t="s">
        <v>7027</v>
      </c>
      <c r="D1580" s="138" t="s">
        <v>7028</v>
      </c>
      <c r="E1580" s="138" t="s">
        <v>6992</v>
      </c>
      <c r="F1580" s="104" t="s">
        <v>31</v>
      </c>
      <c r="G1580" s="138"/>
      <c r="H1580" s="195">
        <v>130</v>
      </c>
      <c r="I1580" s="187"/>
    </row>
    <row r="1581" spans="1:9">
      <c r="A1581" s="193" t="s">
        <v>5873</v>
      </c>
      <c r="B1581" s="194" t="s">
        <v>7029</v>
      </c>
      <c r="C1581" s="138" t="s">
        <v>7030</v>
      </c>
      <c r="D1581" s="138"/>
      <c r="E1581" s="138"/>
      <c r="F1581" s="104" t="s">
        <v>31</v>
      </c>
      <c r="G1581" s="138"/>
      <c r="H1581" s="195">
        <v>135</v>
      </c>
      <c r="I1581" s="187"/>
    </row>
    <row r="1582" spans="1:9">
      <c r="A1582" s="193" t="s">
        <v>5873</v>
      </c>
      <c r="B1582" s="194" t="s">
        <v>7031</v>
      </c>
      <c r="C1582" s="138" t="s">
        <v>7032</v>
      </c>
      <c r="D1582" s="138"/>
      <c r="E1582" s="138"/>
      <c r="F1582" s="104" t="s">
        <v>31</v>
      </c>
      <c r="G1582" s="138"/>
      <c r="H1582" s="195">
        <v>143</v>
      </c>
      <c r="I1582" s="187"/>
    </row>
    <row r="1583" spans="1:9">
      <c r="A1583" s="193" t="s">
        <v>5873</v>
      </c>
      <c r="B1583" s="194" t="s">
        <v>7033</v>
      </c>
      <c r="C1583" s="138" t="s">
        <v>7034</v>
      </c>
      <c r="D1583" s="138" t="s">
        <v>7035</v>
      </c>
      <c r="E1583" s="138" t="s">
        <v>7036</v>
      </c>
      <c r="F1583" s="104" t="s">
        <v>3678</v>
      </c>
      <c r="G1583" s="138"/>
      <c r="H1583" s="195">
        <v>60</v>
      </c>
      <c r="I1583" s="187"/>
    </row>
    <row r="1584" spans="1:9">
      <c r="A1584" s="193" t="s">
        <v>5873</v>
      </c>
      <c r="B1584" s="194" t="s">
        <v>7037</v>
      </c>
      <c r="C1584" s="138" t="s">
        <v>7038</v>
      </c>
      <c r="D1584" s="138"/>
      <c r="E1584" s="138" t="s">
        <v>6988</v>
      </c>
      <c r="F1584" s="104" t="s">
        <v>3678</v>
      </c>
      <c r="G1584" s="138"/>
      <c r="H1584" s="195">
        <v>70</v>
      </c>
      <c r="I1584" s="187"/>
    </row>
    <row r="1585" spans="1:9">
      <c r="A1585" s="193" t="s">
        <v>5873</v>
      </c>
      <c r="B1585" s="194" t="s">
        <v>7039</v>
      </c>
      <c r="C1585" s="138" t="s">
        <v>7040</v>
      </c>
      <c r="D1585" s="138" t="s">
        <v>7041</v>
      </c>
      <c r="E1585" s="138"/>
      <c r="F1585" s="104" t="s">
        <v>31</v>
      </c>
      <c r="G1585" s="138"/>
      <c r="H1585" s="195">
        <v>450.45</v>
      </c>
      <c r="I1585" s="151" t="s">
        <v>2071</v>
      </c>
    </row>
    <row r="1586" ht="42.75" spans="1:9">
      <c r="A1586" s="193" t="s">
        <v>5873</v>
      </c>
      <c r="B1586" s="194" t="s">
        <v>7042</v>
      </c>
      <c r="C1586" s="138" t="s">
        <v>7043</v>
      </c>
      <c r="D1586" s="138"/>
      <c r="E1586" s="138" t="s">
        <v>7044</v>
      </c>
      <c r="F1586" s="104" t="s">
        <v>3678</v>
      </c>
      <c r="G1586" s="138"/>
      <c r="H1586" s="195">
        <v>200</v>
      </c>
      <c r="I1586" s="187"/>
    </row>
    <row r="1587" ht="42.75" spans="1:9">
      <c r="A1587" s="193" t="s">
        <v>5873</v>
      </c>
      <c r="B1587" s="194" t="s">
        <v>7045</v>
      </c>
      <c r="C1587" s="138" t="s">
        <v>7046</v>
      </c>
      <c r="D1587" s="138" t="s">
        <v>7047</v>
      </c>
      <c r="E1587" s="138" t="s">
        <v>7036</v>
      </c>
      <c r="F1587" s="104" t="s">
        <v>3678</v>
      </c>
      <c r="G1587" s="138"/>
      <c r="H1587" s="195">
        <v>143</v>
      </c>
      <c r="I1587" s="187"/>
    </row>
    <row r="1588" spans="1:9">
      <c r="A1588" s="193" t="s">
        <v>5873</v>
      </c>
      <c r="B1588" s="194" t="s">
        <v>7048</v>
      </c>
      <c r="C1588" s="138" t="s">
        <v>7049</v>
      </c>
      <c r="D1588" s="138"/>
      <c r="E1588" s="138"/>
      <c r="F1588" s="104" t="s">
        <v>3678</v>
      </c>
      <c r="G1588" s="138"/>
      <c r="H1588" s="195">
        <v>143</v>
      </c>
      <c r="I1588" s="187"/>
    </row>
    <row r="1589" ht="42.75" spans="1:9">
      <c r="A1589" s="193" t="s">
        <v>5873</v>
      </c>
      <c r="B1589" s="194" t="s">
        <v>7050</v>
      </c>
      <c r="C1589" s="138" t="s">
        <v>7051</v>
      </c>
      <c r="D1589" s="138" t="s">
        <v>7052</v>
      </c>
      <c r="E1589" s="138"/>
      <c r="F1589" s="104" t="s">
        <v>31</v>
      </c>
      <c r="G1589" s="138"/>
      <c r="H1589" s="195">
        <v>65</v>
      </c>
      <c r="I1589" s="187"/>
    </row>
    <row r="1590" ht="28.5" spans="1:9">
      <c r="A1590" s="193" t="s">
        <v>5873</v>
      </c>
      <c r="B1590" s="194" t="s">
        <v>7053</v>
      </c>
      <c r="C1590" s="138" t="s">
        <v>7054</v>
      </c>
      <c r="D1590" s="138" t="s">
        <v>7055</v>
      </c>
      <c r="E1590" s="138" t="s">
        <v>7056</v>
      </c>
      <c r="F1590" s="104" t="s">
        <v>3678</v>
      </c>
      <c r="G1590" s="138" t="s">
        <v>7057</v>
      </c>
      <c r="H1590" s="195">
        <v>109.2</v>
      </c>
      <c r="I1590" s="151" t="s">
        <v>2071</v>
      </c>
    </row>
    <row r="1591" spans="1:9">
      <c r="A1591" s="193" t="s">
        <v>5873</v>
      </c>
      <c r="B1591" s="194" t="s">
        <v>7058</v>
      </c>
      <c r="C1591" s="138" t="s">
        <v>7059</v>
      </c>
      <c r="D1591" s="138"/>
      <c r="E1591" s="138"/>
      <c r="F1591" s="104" t="s">
        <v>7060</v>
      </c>
      <c r="G1591" s="138"/>
      <c r="H1591" s="195">
        <v>85</v>
      </c>
      <c r="I1591" s="187"/>
    </row>
    <row r="1592" spans="1:9">
      <c r="A1592" s="193" t="s">
        <v>5873</v>
      </c>
      <c r="B1592" s="194" t="s">
        <v>7061</v>
      </c>
      <c r="C1592" s="138" t="s">
        <v>7062</v>
      </c>
      <c r="D1592" s="138" t="s">
        <v>7063</v>
      </c>
      <c r="E1592" s="138" t="s">
        <v>7056</v>
      </c>
      <c r="F1592" s="104" t="s">
        <v>3678</v>
      </c>
      <c r="G1592" s="138"/>
      <c r="H1592" s="195">
        <v>68.25</v>
      </c>
      <c r="I1592" s="151" t="s">
        <v>2071</v>
      </c>
    </row>
    <row r="1593" ht="28.5" spans="1:9">
      <c r="A1593" s="193" t="s">
        <v>5873</v>
      </c>
      <c r="B1593" s="194" t="s">
        <v>7064</v>
      </c>
      <c r="C1593" s="138" t="s">
        <v>7065</v>
      </c>
      <c r="D1593" s="138" t="s">
        <v>7066</v>
      </c>
      <c r="E1593" s="138"/>
      <c r="F1593" s="104" t="s">
        <v>3687</v>
      </c>
      <c r="G1593" s="138"/>
      <c r="H1593" s="195">
        <v>210</v>
      </c>
      <c r="I1593" s="187"/>
    </row>
    <row r="1594" ht="28.5" spans="1:9">
      <c r="A1594" s="193" t="s">
        <v>5873</v>
      </c>
      <c r="B1594" s="194" t="s">
        <v>7067</v>
      </c>
      <c r="C1594" s="138" t="s">
        <v>7068</v>
      </c>
      <c r="D1594" s="138" t="s">
        <v>7069</v>
      </c>
      <c r="E1594" s="138"/>
      <c r="F1594" s="104" t="s">
        <v>3678</v>
      </c>
      <c r="G1594" s="138"/>
      <c r="H1594" s="195">
        <v>80</v>
      </c>
      <c r="I1594" s="187"/>
    </row>
    <row r="1595" ht="42.75" spans="1:9">
      <c r="A1595" s="193" t="s">
        <v>5873</v>
      </c>
      <c r="B1595" s="194" t="s">
        <v>7070</v>
      </c>
      <c r="C1595" s="138" t="s">
        <v>7071</v>
      </c>
      <c r="D1595" s="138" t="s">
        <v>7072</v>
      </c>
      <c r="E1595" s="138"/>
      <c r="F1595" s="104" t="s">
        <v>3678</v>
      </c>
      <c r="G1595" s="138"/>
      <c r="H1595" s="195">
        <v>130</v>
      </c>
      <c r="I1595" s="187"/>
    </row>
    <row r="1596" ht="42.75" spans="1:9">
      <c r="A1596" s="193" t="s">
        <v>5873</v>
      </c>
      <c r="B1596" s="194" t="s">
        <v>7073</v>
      </c>
      <c r="C1596" s="138" t="s">
        <v>7074</v>
      </c>
      <c r="D1596" s="138" t="s">
        <v>7075</v>
      </c>
      <c r="E1596" s="138" t="s">
        <v>7076</v>
      </c>
      <c r="F1596" s="104" t="s">
        <v>31</v>
      </c>
      <c r="G1596" s="138"/>
      <c r="H1596" s="195">
        <v>208</v>
      </c>
      <c r="I1596" s="187"/>
    </row>
    <row r="1597" ht="42.75" spans="1:9">
      <c r="A1597" s="193" t="s">
        <v>5873</v>
      </c>
      <c r="B1597" s="194" t="s">
        <v>7077</v>
      </c>
      <c r="C1597" s="138" t="s">
        <v>7078</v>
      </c>
      <c r="D1597" s="138" t="s">
        <v>7079</v>
      </c>
      <c r="E1597" s="138" t="s">
        <v>7080</v>
      </c>
      <c r="F1597" s="104" t="s">
        <v>3678</v>
      </c>
      <c r="G1597" s="138"/>
      <c r="H1597" s="195">
        <v>130</v>
      </c>
      <c r="I1597" s="187"/>
    </row>
    <row r="1598" ht="57" spans="1:9">
      <c r="A1598" s="193" t="s">
        <v>5873</v>
      </c>
      <c r="B1598" s="194" t="s">
        <v>7081</v>
      </c>
      <c r="C1598" s="138" t="s">
        <v>7082</v>
      </c>
      <c r="D1598" s="138" t="s">
        <v>7083</v>
      </c>
      <c r="E1598" s="138"/>
      <c r="F1598" s="104" t="s">
        <v>3678</v>
      </c>
      <c r="G1598" s="138"/>
      <c r="H1598" s="195">
        <v>169</v>
      </c>
      <c r="I1598" s="187"/>
    </row>
    <row r="1599" ht="42.75" spans="1:9">
      <c r="A1599" s="193" t="s">
        <v>5873</v>
      </c>
      <c r="B1599" s="194" t="s">
        <v>7084</v>
      </c>
      <c r="C1599" s="138" t="s">
        <v>7085</v>
      </c>
      <c r="D1599" s="138" t="s">
        <v>7086</v>
      </c>
      <c r="E1599" s="138"/>
      <c r="F1599" s="104" t="s">
        <v>3678</v>
      </c>
      <c r="G1599" s="138"/>
      <c r="H1599" s="195">
        <v>81.9</v>
      </c>
      <c r="I1599" s="151" t="s">
        <v>2071</v>
      </c>
    </row>
    <row r="1600" ht="71.25" spans="1:9">
      <c r="A1600" s="193" t="s">
        <v>5873</v>
      </c>
      <c r="B1600" s="194" t="s">
        <v>7087</v>
      </c>
      <c r="C1600" s="138" t="s">
        <v>7088</v>
      </c>
      <c r="D1600" s="138" t="s">
        <v>7089</v>
      </c>
      <c r="E1600" s="138"/>
      <c r="F1600" s="104" t="s">
        <v>3678</v>
      </c>
      <c r="G1600" s="138"/>
      <c r="H1600" s="195">
        <v>104</v>
      </c>
      <c r="I1600" s="187"/>
    </row>
    <row r="1601" ht="57" spans="1:9">
      <c r="A1601" s="193" t="s">
        <v>5873</v>
      </c>
      <c r="B1601" s="194" t="s">
        <v>7090</v>
      </c>
      <c r="C1601" s="138" t="s">
        <v>7091</v>
      </c>
      <c r="D1601" s="138" t="s">
        <v>7092</v>
      </c>
      <c r="E1601" s="138" t="s">
        <v>7093</v>
      </c>
      <c r="F1601" s="104" t="s">
        <v>3678</v>
      </c>
      <c r="G1601" s="138"/>
      <c r="H1601" s="195">
        <v>168</v>
      </c>
      <c r="I1601" s="151" t="s">
        <v>2071</v>
      </c>
    </row>
    <row r="1602" ht="42.75" spans="1:9">
      <c r="A1602" s="193" t="s">
        <v>5873</v>
      </c>
      <c r="B1602" s="194" t="s">
        <v>7094</v>
      </c>
      <c r="C1602" s="138" t="s">
        <v>7095</v>
      </c>
      <c r="D1602" s="138" t="s">
        <v>7096</v>
      </c>
      <c r="E1602" s="138" t="s">
        <v>3938</v>
      </c>
      <c r="F1602" s="104" t="s">
        <v>3678</v>
      </c>
      <c r="G1602" s="138"/>
      <c r="H1602" s="195">
        <v>80</v>
      </c>
      <c r="I1602" s="187"/>
    </row>
    <row r="1603" ht="128.25" spans="1:9">
      <c r="A1603" s="193" t="s">
        <v>5873</v>
      </c>
      <c r="B1603" s="194" t="s">
        <v>7097</v>
      </c>
      <c r="C1603" s="138" t="s">
        <v>7098</v>
      </c>
      <c r="D1603" s="138" t="s">
        <v>7099</v>
      </c>
      <c r="E1603" s="138"/>
      <c r="F1603" s="104" t="s">
        <v>3678</v>
      </c>
      <c r="G1603" s="138"/>
      <c r="H1603" s="195">
        <v>160</v>
      </c>
      <c r="I1603" s="187"/>
    </row>
    <row r="1604" ht="28.5" spans="1:9">
      <c r="A1604" s="193" t="s">
        <v>5873</v>
      </c>
      <c r="B1604" s="194" t="s">
        <v>7100</v>
      </c>
      <c r="C1604" s="138" t="s">
        <v>7101</v>
      </c>
      <c r="D1604" s="138" t="s">
        <v>7102</v>
      </c>
      <c r="E1604" s="138" t="s">
        <v>7103</v>
      </c>
      <c r="F1604" s="104" t="s">
        <v>3678</v>
      </c>
      <c r="G1604" s="138"/>
      <c r="H1604" s="195">
        <v>70</v>
      </c>
      <c r="I1604" s="187"/>
    </row>
    <row r="1605" ht="28.5" spans="1:9">
      <c r="A1605" s="193"/>
      <c r="B1605" s="188" t="s">
        <v>7104</v>
      </c>
      <c r="C1605" s="144" t="s">
        <v>7105</v>
      </c>
      <c r="D1605" s="138" t="s">
        <v>508</v>
      </c>
      <c r="E1605" s="138" t="s">
        <v>7106</v>
      </c>
      <c r="F1605" s="104"/>
      <c r="G1605" s="138"/>
      <c r="H1605" s="195"/>
      <c r="I1605" s="187"/>
    </row>
    <row r="1606" ht="28.5" spans="1:9">
      <c r="A1606" s="193" t="s">
        <v>5873</v>
      </c>
      <c r="B1606" s="194" t="s">
        <v>7107</v>
      </c>
      <c r="C1606" s="138" t="s">
        <v>7108</v>
      </c>
      <c r="D1606" s="138" t="s">
        <v>7109</v>
      </c>
      <c r="E1606" s="144"/>
      <c r="F1606" s="104" t="s">
        <v>31</v>
      </c>
      <c r="G1606" s="144"/>
      <c r="H1606" s="195">
        <v>286.65</v>
      </c>
      <c r="I1606" s="151" t="s">
        <v>2071</v>
      </c>
    </row>
    <row r="1607" ht="28.5" spans="1:9">
      <c r="A1607" s="193" t="s">
        <v>5873</v>
      </c>
      <c r="B1607" s="194" t="s">
        <v>7110</v>
      </c>
      <c r="C1607" s="138" t="s">
        <v>7111</v>
      </c>
      <c r="D1607" s="138" t="s">
        <v>7112</v>
      </c>
      <c r="E1607" s="138"/>
      <c r="F1607" s="104" t="s">
        <v>31</v>
      </c>
      <c r="G1607" s="138"/>
      <c r="H1607" s="195">
        <v>780</v>
      </c>
      <c r="I1607" s="187"/>
    </row>
    <row r="1608" ht="42.75" spans="1:9">
      <c r="A1608" s="193" t="s">
        <v>5873</v>
      </c>
      <c r="B1608" s="194" t="s">
        <v>7113</v>
      </c>
      <c r="C1608" s="138" t="s">
        <v>7114</v>
      </c>
      <c r="D1608" s="138" t="s">
        <v>7115</v>
      </c>
      <c r="E1608" s="138"/>
      <c r="F1608" s="104" t="s">
        <v>31</v>
      </c>
      <c r="G1608" s="138"/>
      <c r="H1608" s="195">
        <v>910</v>
      </c>
      <c r="I1608" s="187"/>
    </row>
    <row r="1609" ht="28.5" spans="1:9">
      <c r="A1609" s="193" t="s">
        <v>5873</v>
      </c>
      <c r="B1609" s="194" t="s">
        <v>7116</v>
      </c>
      <c r="C1609" s="138" t="s">
        <v>7117</v>
      </c>
      <c r="D1609" s="138" t="s">
        <v>7118</v>
      </c>
      <c r="E1609" s="138"/>
      <c r="F1609" s="104" t="s">
        <v>31</v>
      </c>
      <c r="G1609" s="138"/>
      <c r="H1609" s="195">
        <v>455</v>
      </c>
      <c r="I1609" s="187"/>
    </row>
    <row r="1610" ht="28.5" spans="1:9">
      <c r="A1610" s="193" t="s">
        <v>5873</v>
      </c>
      <c r="B1610" s="194" t="s">
        <v>7119</v>
      </c>
      <c r="C1610" s="138" t="s">
        <v>7120</v>
      </c>
      <c r="D1610" s="138" t="s">
        <v>7121</v>
      </c>
      <c r="E1610" s="138" t="s">
        <v>3818</v>
      </c>
      <c r="F1610" s="104" t="s">
        <v>31</v>
      </c>
      <c r="G1610" s="138"/>
      <c r="H1610" s="195">
        <v>455</v>
      </c>
      <c r="I1610" s="187"/>
    </row>
    <row r="1611" ht="42.75" spans="1:9">
      <c r="A1611" s="193" t="s">
        <v>5873</v>
      </c>
      <c r="B1611" s="194" t="s">
        <v>7122</v>
      </c>
      <c r="C1611" s="138" t="s">
        <v>7123</v>
      </c>
      <c r="D1611" s="138" t="s">
        <v>7124</v>
      </c>
      <c r="E1611" s="138" t="s">
        <v>7125</v>
      </c>
      <c r="F1611" s="104" t="s">
        <v>31</v>
      </c>
      <c r="G1611" s="138"/>
      <c r="H1611" s="195">
        <v>1040</v>
      </c>
      <c r="I1611" s="187"/>
    </row>
    <row r="1612" ht="42.75" spans="1:9">
      <c r="A1612" s="193" t="s">
        <v>5873</v>
      </c>
      <c r="B1612" s="194" t="s">
        <v>7126</v>
      </c>
      <c r="C1612" s="138" t="s">
        <v>7127</v>
      </c>
      <c r="D1612" s="138" t="s">
        <v>7128</v>
      </c>
      <c r="E1612" s="138" t="s">
        <v>7125</v>
      </c>
      <c r="F1612" s="104" t="s">
        <v>31</v>
      </c>
      <c r="G1612" s="138"/>
      <c r="H1612" s="195">
        <v>1300</v>
      </c>
      <c r="I1612" s="187"/>
    </row>
    <row r="1613" ht="27" customHeight="1" spans="1:9">
      <c r="A1613" s="193" t="s">
        <v>5873</v>
      </c>
      <c r="B1613" s="194" t="s">
        <v>7129</v>
      </c>
      <c r="C1613" s="138" t="s">
        <v>7130</v>
      </c>
      <c r="D1613" s="138" t="s">
        <v>7131</v>
      </c>
      <c r="E1613" s="138" t="s">
        <v>7132</v>
      </c>
      <c r="F1613" s="104" t="s">
        <v>31</v>
      </c>
      <c r="G1613" s="138"/>
      <c r="H1613" s="195">
        <v>780</v>
      </c>
      <c r="I1613" s="187"/>
    </row>
    <row r="1614" ht="36.75" customHeight="1" spans="1:9">
      <c r="A1614" s="193" t="s">
        <v>5873</v>
      </c>
      <c r="B1614" s="194" t="s">
        <v>7133</v>
      </c>
      <c r="C1614" s="138" t="s">
        <v>7134</v>
      </c>
      <c r="D1614" s="138" t="s">
        <v>7135</v>
      </c>
      <c r="E1614" s="138" t="s">
        <v>7136</v>
      </c>
      <c r="F1614" s="104" t="s">
        <v>31</v>
      </c>
      <c r="G1614" s="138"/>
      <c r="H1614" s="195">
        <v>650</v>
      </c>
      <c r="I1614" s="187"/>
    </row>
    <row r="1615" ht="58.5" customHeight="1" spans="1:9">
      <c r="A1615" s="193" t="s">
        <v>5873</v>
      </c>
      <c r="B1615" s="194" t="s">
        <v>7137</v>
      </c>
      <c r="C1615" s="138" t="s">
        <v>7138</v>
      </c>
      <c r="D1615" s="138" t="s">
        <v>7139</v>
      </c>
      <c r="E1615" s="138" t="s">
        <v>7136</v>
      </c>
      <c r="F1615" s="104" t="s">
        <v>31</v>
      </c>
      <c r="G1615" s="138"/>
      <c r="H1615" s="195">
        <v>1040</v>
      </c>
      <c r="I1615" s="187"/>
    </row>
    <row r="1616" ht="39" customHeight="1" spans="1:9">
      <c r="A1616" s="193" t="s">
        <v>5873</v>
      </c>
      <c r="B1616" s="194" t="s">
        <v>7140</v>
      </c>
      <c r="C1616" s="138" t="s">
        <v>7141</v>
      </c>
      <c r="D1616" s="138" t="s">
        <v>7142</v>
      </c>
      <c r="E1616" s="138" t="s">
        <v>7136</v>
      </c>
      <c r="F1616" s="104" t="s">
        <v>31</v>
      </c>
      <c r="G1616" s="138"/>
      <c r="H1616" s="195">
        <v>1300</v>
      </c>
      <c r="I1616" s="187"/>
    </row>
    <row r="1617" ht="48.75" customHeight="1" spans="1:9">
      <c r="A1617" s="193" t="s">
        <v>5873</v>
      </c>
      <c r="B1617" s="194" t="s">
        <v>7143</v>
      </c>
      <c r="C1617" s="138" t="s">
        <v>7144</v>
      </c>
      <c r="D1617" s="138" t="s">
        <v>7145</v>
      </c>
      <c r="E1617" s="138" t="s">
        <v>7136</v>
      </c>
      <c r="F1617" s="104" t="s">
        <v>31</v>
      </c>
      <c r="G1617" s="138"/>
      <c r="H1617" s="195">
        <v>1170</v>
      </c>
      <c r="I1617" s="187"/>
    </row>
    <row r="1618" ht="69.75" customHeight="1" spans="1:9">
      <c r="A1618" s="193" t="s">
        <v>5873</v>
      </c>
      <c r="B1618" s="194" t="s">
        <v>7146</v>
      </c>
      <c r="C1618" s="138" t="s">
        <v>7147</v>
      </c>
      <c r="D1618" s="138" t="s">
        <v>7148</v>
      </c>
      <c r="E1618" s="138" t="s">
        <v>3818</v>
      </c>
      <c r="F1618" s="104" t="s">
        <v>31</v>
      </c>
      <c r="G1618" s="138"/>
      <c r="H1618" s="195">
        <v>650</v>
      </c>
      <c r="I1618" s="187"/>
    </row>
    <row r="1619" spans="1:9">
      <c r="A1619" s="193" t="s">
        <v>5873</v>
      </c>
      <c r="B1619" s="194" t="s">
        <v>7149</v>
      </c>
      <c r="C1619" s="138" t="s">
        <v>7150</v>
      </c>
      <c r="D1619" s="138"/>
      <c r="E1619" s="138"/>
      <c r="F1619" s="104" t="s">
        <v>31</v>
      </c>
      <c r="G1619" s="138"/>
      <c r="H1619" s="195">
        <v>650</v>
      </c>
      <c r="I1619" s="187"/>
    </row>
    <row r="1620" ht="46.5" customHeight="1" spans="1:9">
      <c r="A1620" s="193" t="s">
        <v>5873</v>
      </c>
      <c r="B1620" s="194" t="s">
        <v>7151</v>
      </c>
      <c r="C1620" s="138" t="s">
        <v>7152</v>
      </c>
      <c r="D1620" s="138" t="s">
        <v>7153</v>
      </c>
      <c r="E1620" s="138"/>
      <c r="F1620" s="104" t="s">
        <v>31</v>
      </c>
      <c r="G1620" s="138"/>
      <c r="H1620" s="195">
        <v>780</v>
      </c>
      <c r="I1620" s="187"/>
    </row>
    <row r="1621" spans="1:9">
      <c r="A1621" s="193" t="s">
        <v>5873</v>
      </c>
      <c r="B1621" s="194" t="s">
        <v>7154</v>
      </c>
      <c r="C1621" s="138" t="s">
        <v>7155</v>
      </c>
      <c r="D1621" s="138" t="s">
        <v>7156</v>
      </c>
      <c r="E1621" s="138"/>
      <c r="F1621" s="104" t="s">
        <v>31</v>
      </c>
      <c r="G1621" s="138"/>
      <c r="H1621" s="195">
        <v>910</v>
      </c>
      <c r="I1621" s="187"/>
    </row>
    <row r="1622" ht="47.25" customHeight="1" spans="1:9">
      <c r="A1622" s="193" t="s">
        <v>5873</v>
      </c>
      <c r="B1622" s="194" t="s">
        <v>7157</v>
      </c>
      <c r="C1622" s="138" t="s">
        <v>7158</v>
      </c>
      <c r="D1622" s="138" t="s">
        <v>7159</v>
      </c>
      <c r="E1622" s="138"/>
      <c r="F1622" s="104" t="s">
        <v>31</v>
      </c>
      <c r="G1622" s="138"/>
      <c r="H1622" s="195">
        <v>520</v>
      </c>
      <c r="I1622" s="187"/>
    </row>
    <row r="1623" spans="1:9">
      <c r="A1623" s="193" t="s">
        <v>5873</v>
      </c>
      <c r="B1623" s="194" t="s">
        <v>7160</v>
      </c>
      <c r="C1623" s="138" t="s">
        <v>7161</v>
      </c>
      <c r="D1623" s="138"/>
      <c r="E1623" s="138"/>
      <c r="F1623" s="104" t="s">
        <v>31</v>
      </c>
      <c r="G1623" s="138"/>
      <c r="H1623" s="195">
        <v>455</v>
      </c>
      <c r="I1623" s="187"/>
    </row>
    <row r="1624" ht="42.75" spans="1:9">
      <c r="A1624" s="193" t="s">
        <v>5873</v>
      </c>
      <c r="B1624" s="194" t="s">
        <v>7162</v>
      </c>
      <c r="C1624" s="138" t="s">
        <v>7163</v>
      </c>
      <c r="D1624" s="138" t="s">
        <v>7164</v>
      </c>
      <c r="E1624" s="138"/>
      <c r="F1624" s="104" t="s">
        <v>31</v>
      </c>
      <c r="G1624" s="138"/>
      <c r="H1624" s="195">
        <v>1547</v>
      </c>
      <c r="I1624" s="151" t="s">
        <v>2071</v>
      </c>
    </row>
    <row r="1625" ht="28.5" spans="1:9">
      <c r="A1625" s="193" t="s">
        <v>5873</v>
      </c>
      <c r="B1625" s="194" t="s">
        <v>7165</v>
      </c>
      <c r="C1625" s="138" t="s">
        <v>7166</v>
      </c>
      <c r="D1625" s="138" t="s">
        <v>7167</v>
      </c>
      <c r="E1625" s="138" t="s">
        <v>3818</v>
      </c>
      <c r="F1625" s="104" t="s">
        <v>31</v>
      </c>
      <c r="G1625" s="138"/>
      <c r="H1625" s="195">
        <v>1300</v>
      </c>
      <c r="I1625" s="187"/>
    </row>
    <row r="1626" ht="28.5" spans="1:9">
      <c r="A1626" s="193" t="s">
        <v>5873</v>
      </c>
      <c r="B1626" s="194" t="s">
        <v>7168</v>
      </c>
      <c r="C1626" s="138" t="s">
        <v>7169</v>
      </c>
      <c r="D1626" s="138" t="s">
        <v>7170</v>
      </c>
      <c r="E1626" s="138" t="s">
        <v>3818</v>
      </c>
      <c r="F1626" s="104" t="s">
        <v>31</v>
      </c>
      <c r="G1626" s="138"/>
      <c r="H1626" s="195">
        <v>520</v>
      </c>
      <c r="I1626" s="187"/>
    </row>
    <row r="1627" ht="42.75" spans="1:9">
      <c r="A1627" s="193" t="s">
        <v>5873</v>
      </c>
      <c r="B1627" s="194" t="s">
        <v>7171</v>
      </c>
      <c r="C1627" s="138" t="s">
        <v>7172</v>
      </c>
      <c r="D1627" s="138" t="s">
        <v>7173</v>
      </c>
      <c r="E1627" s="138"/>
      <c r="F1627" s="104" t="s">
        <v>31</v>
      </c>
      <c r="G1627" s="138"/>
      <c r="H1627" s="195">
        <v>650</v>
      </c>
      <c r="I1627" s="187"/>
    </row>
    <row r="1628" ht="28.5" spans="1:9">
      <c r="A1628" s="193" t="s">
        <v>5873</v>
      </c>
      <c r="B1628" s="194" t="s">
        <v>7174</v>
      </c>
      <c r="C1628" s="138" t="s">
        <v>7175</v>
      </c>
      <c r="D1628" s="138" t="s">
        <v>7176</v>
      </c>
      <c r="E1628" s="138"/>
      <c r="F1628" s="104" t="s">
        <v>31</v>
      </c>
      <c r="G1628" s="138"/>
      <c r="H1628" s="195">
        <v>585</v>
      </c>
      <c r="I1628" s="187"/>
    </row>
    <row r="1629" ht="28.5" spans="1:9">
      <c r="A1629" s="193" t="s">
        <v>5873</v>
      </c>
      <c r="B1629" s="194" t="s">
        <v>7177</v>
      </c>
      <c r="C1629" s="138" t="s">
        <v>7178</v>
      </c>
      <c r="D1629" s="138" t="s">
        <v>7179</v>
      </c>
      <c r="E1629" s="138" t="s">
        <v>3818</v>
      </c>
      <c r="F1629" s="104" t="s">
        <v>31</v>
      </c>
      <c r="G1629" s="138"/>
      <c r="H1629" s="195">
        <v>650</v>
      </c>
      <c r="I1629" s="187"/>
    </row>
    <row r="1630" ht="42.75" spans="1:9">
      <c r="A1630" s="193" t="s">
        <v>5873</v>
      </c>
      <c r="B1630" s="194" t="s">
        <v>7180</v>
      </c>
      <c r="C1630" s="138" t="s">
        <v>7181</v>
      </c>
      <c r="D1630" s="138" t="s">
        <v>7182</v>
      </c>
      <c r="E1630" s="138"/>
      <c r="F1630" s="104" t="s">
        <v>31</v>
      </c>
      <c r="G1630" s="138"/>
      <c r="H1630" s="195">
        <v>650</v>
      </c>
      <c r="I1630" s="187"/>
    </row>
    <row r="1631" ht="42.75" spans="1:9">
      <c r="A1631" s="193" t="s">
        <v>5873</v>
      </c>
      <c r="B1631" s="194" t="s">
        <v>7183</v>
      </c>
      <c r="C1631" s="138" t="s">
        <v>7184</v>
      </c>
      <c r="D1631" s="138" t="s">
        <v>7185</v>
      </c>
      <c r="E1631" s="138"/>
      <c r="F1631" s="104" t="s">
        <v>31</v>
      </c>
      <c r="G1631" s="138"/>
      <c r="H1631" s="195">
        <v>780</v>
      </c>
      <c r="I1631" s="187"/>
    </row>
    <row r="1632" ht="42.75" spans="1:9">
      <c r="A1632" s="193" t="s">
        <v>5873</v>
      </c>
      <c r="B1632" s="194" t="s">
        <v>7186</v>
      </c>
      <c r="C1632" s="138" t="s">
        <v>7187</v>
      </c>
      <c r="D1632" s="138" t="s">
        <v>7188</v>
      </c>
      <c r="E1632" s="138"/>
      <c r="F1632" s="104" t="s">
        <v>31</v>
      </c>
      <c r="G1632" s="138"/>
      <c r="H1632" s="195">
        <v>650</v>
      </c>
      <c r="I1632" s="187"/>
    </row>
    <row r="1633" ht="42.75" spans="1:9">
      <c r="A1633" s="193" t="s">
        <v>5873</v>
      </c>
      <c r="B1633" s="194" t="s">
        <v>7189</v>
      </c>
      <c r="C1633" s="138" t="s">
        <v>7190</v>
      </c>
      <c r="D1633" s="138" t="s">
        <v>7191</v>
      </c>
      <c r="E1633" s="138"/>
      <c r="F1633" s="104" t="s">
        <v>31</v>
      </c>
      <c r="G1633" s="138" t="s">
        <v>7192</v>
      </c>
      <c r="H1633" s="195">
        <v>715</v>
      </c>
      <c r="I1633" s="300"/>
    </row>
    <row r="1634" ht="42.75" spans="1:9">
      <c r="A1634" s="193" t="s">
        <v>5873</v>
      </c>
      <c r="B1634" s="194" t="s">
        <v>7193</v>
      </c>
      <c r="C1634" s="138" t="s">
        <v>7194</v>
      </c>
      <c r="D1634" s="138" t="s">
        <v>7191</v>
      </c>
      <c r="E1634" s="138"/>
      <c r="F1634" s="104" t="s">
        <v>31</v>
      </c>
      <c r="G1634" s="138"/>
      <c r="H1634" s="195">
        <v>1170</v>
      </c>
      <c r="I1634" s="187"/>
    </row>
    <row r="1635" ht="28.5" spans="1:9">
      <c r="A1635" s="193" t="s">
        <v>5873</v>
      </c>
      <c r="B1635" s="194" t="s">
        <v>7195</v>
      </c>
      <c r="C1635" s="138" t="s">
        <v>7196</v>
      </c>
      <c r="D1635" s="138" t="s">
        <v>7197</v>
      </c>
      <c r="E1635" s="138"/>
      <c r="F1635" s="104" t="s">
        <v>796</v>
      </c>
      <c r="G1635" s="138"/>
      <c r="H1635" s="195">
        <v>65</v>
      </c>
      <c r="I1635" s="187"/>
    </row>
    <row r="1636" spans="1:9">
      <c r="A1636" s="193" t="s">
        <v>5873</v>
      </c>
      <c r="B1636" s="194" t="s">
        <v>7198</v>
      </c>
      <c r="C1636" s="138" t="s">
        <v>7199</v>
      </c>
      <c r="D1636" s="138" t="s">
        <v>7200</v>
      </c>
      <c r="E1636" s="138"/>
      <c r="F1636" s="104" t="s">
        <v>31</v>
      </c>
      <c r="G1636" s="138"/>
      <c r="H1636" s="195">
        <v>650</v>
      </c>
      <c r="I1636" s="187"/>
    </row>
    <row r="1637" spans="1:9">
      <c r="A1637" s="193" t="s">
        <v>5873</v>
      </c>
      <c r="B1637" s="194" t="s">
        <v>7201</v>
      </c>
      <c r="C1637" s="138" t="s">
        <v>7202</v>
      </c>
      <c r="D1637" s="138" t="s">
        <v>7203</v>
      </c>
      <c r="E1637" s="138"/>
      <c r="F1637" s="104" t="s">
        <v>31</v>
      </c>
      <c r="G1637" s="138"/>
      <c r="H1637" s="195">
        <v>130</v>
      </c>
      <c r="I1637" s="187"/>
    </row>
    <row r="1638" ht="28.5" spans="1:9">
      <c r="A1638" s="193" t="s">
        <v>5873</v>
      </c>
      <c r="B1638" s="194" t="s">
        <v>7204</v>
      </c>
      <c r="C1638" s="138" t="s">
        <v>7205</v>
      </c>
      <c r="D1638" s="138" t="s">
        <v>7206</v>
      </c>
      <c r="E1638" s="138" t="s">
        <v>3818</v>
      </c>
      <c r="F1638" s="104" t="s">
        <v>31</v>
      </c>
      <c r="G1638" s="138" t="s">
        <v>7207</v>
      </c>
      <c r="H1638" s="195">
        <v>650</v>
      </c>
      <c r="I1638" s="300"/>
    </row>
    <row r="1639" spans="1:9">
      <c r="A1639" s="193" t="s">
        <v>5873</v>
      </c>
      <c r="B1639" s="194" t="s">
        <v>7208</v>
      </c>
      <c r="C1639" s="138" t="s">
        <v>7209</v>
      </c>
      <c r="D1639" s="138"/>
      <c r="E1639" s="138"/>
      <c r="F1639" s="104" t="s">
        <v>31</v>
      </c>
      <c r="G1639" s="138"/>
      <c r="H1639" s="195">
        <v>390</v>
      </c>
      <c r="I1639" s="187"/>
    </row>
    <row r="1640" spans="1:9">
      <c r="A1640" s="193" t="s">
        <v>5873</v>
      </c>
      <c r="B1640" s="194" t="s">
        <v>7210</v>
      </c>
      <c r="C1640" s="138" t="s">
        <v>7211</v>
      </c>
      <c r="D1640" s="138" t="s">
        <v>508</v>
      </c>
      <c r="E1640" s="138" t="s">
        <v>6988</v>
      </c>
      <c r="F1640" s="104" t="s">
        <v>31</v>
      </c>
      <c r="G1640" s="138"/>
      <c r="H1640" s="195">
        <v>200</v>
      </c>
      <c r="I1640" s="187"/>
    </row>
    <row r="1641" spans="1:9">
      <c r="A1641" s="193" t="s">
        <v>5873</v>
      </c>
      <c r="B1641" s="194" t="s">
        <v>7212</v>
      </c>
      <c r="C1641" s="138" t="s">
        <v>7213</v>
      </c>
      <c r="D1641" s="138"/>
      <c r="E1641" s="138"/>
      <c r="F1641" s="104" t="s">
        <v>31</v>
      </c>
      <c r="G1641" s="138"/>
      <c r="H1641" s="195">
        <v>520</v>
      </c>
      <c r="I1641" s="187"/>
    </row>
    <row r="1642" ht="27" customHeight="1" spans="1:9">
      <c r="A1642" s="193"/>
      <c r="B1642" s="188" t="s">
        <v>7214</v>
      </c>
      <c r="C1642" s="144" t="s">
        <v>7215</v>
      </c>
      <c r="D1642" s="138" t="s">
        <v>7216</v>
      </c>
      <c r="E1642" s="138" t="s">
        <v>7217</v>
      </c>
      <c r="F1642" s="104"/>
      <c r="G1642" s="138"/>
      <c r="H1642" s="195"/>
      <c r="I1642" s="187"/>
    </row>
    <row r="1643" ht="26.25" customHeight="1" spans="1:9">
      <c r="A1643" s="193" t="s">
        <v>5873</v>
      </c>
      <c r="B1643" s="194" t="s">
        <v>7218</v>
      </c>
      <c r="C1643" s="138" t="s">
        <v>7219</v>
      </c>
      <c r="D1643" s="138" t="s">
        <v>7220</v>
      </c>
      <c r="E1643" s="138"/>
      <c r="F1643" s="104" t="s">
        <v>31</v>
      </c>
      <c r="G1643" s="138"/>
      <c r="H1643" s="195">
        <v>150</v>
      </c>
      <c r="I1643" s="187"/>
    </row>
    <row r="1644" spans="1:9">
      <c r="A1644" s="193" t="s">
        <v>5873</v>
      </c>
      <c r="B1644" s="194" t="s">
        <v>7221</v>
      </c>
      <c r="C1644" s="138" t="s">
        <v>7222</v>
      </c>
      <c r="D1644" s="138"/>
      <c r="E1644" s="138"/>
      <c r="F1644" s="104" t="s">
        <v>31</v>
      </c>
      <c r="G1644" s="138"/>
      <c r="H1644" s="195">
        <v>481</v>
      </c>
      <c r="I1644" s="187"/>
    </row>
    <row r="1645" spans="1:9">
      <c r="A1645" s="193" t="s">
        <v>5873</v>
      </c>
      <c r="B1645" s="194" t="s">
        <v>7223</v>
      </c>
      <c r="C1645" s="138" t="s">
        <v>7224</v>
      </c>
      <c r="D1645" s="138"/>
      <c r="E1645" s="138"/>
      <c r="F1645" s="104" t="s">
        <v>31</v>
      </c>
      <c r="G1645" s="138"/>
      <c r="H1645" s="195">
        <v>1000</v>
      </c>
      <c r="I1645" s="187"/>
    </row>
    <row r="1646" ht="27" customHeight="1" spans="1:9">
      <c r="A1646" s="193" t="s">
        <v>5873</v>
      </c>
      <c r="B1646" s="194" t="s">
        <v>7225</v>
      </c>
      <c r="C1646" s="138" t="s">
        <v>7226</v>
      </c>
      <c r="D1646" s="138" t="s">
        <v>7227</v>
      </c>
      <c r="E1646" s="138"/>
      <c r="F1646" s="104" t="s">
        <v>31</v>
      </c>
      <c r="G1646" s="138"/>
      <c r="H1646" s="195">
        <v>400</v>
      </c>
      <c r="I1646" s="187"/>
    </row>
    <row r="1647" spans="1:9">
      <c r="A1647" s="193" t="s">
        <v>5873</v>
      </c>
      <c r="B1647" s="194" t="s">
        <v>7228</v>
      </c>
      <c r="C1647" s="138" t="s">
        <v>7229</v>
      </c>
      <c r="D1647" s="138"/>
      <c r="E1647" s="138"/>
      <c r="F1647" s="104" t="s">
        <v>31</v>
      </c>
      <c r="G1647" s="138"/>
      <c r="H1647" s="195">
        <v>600</v>
      </c>
      <c r="I1647" s="187"/>
    </row>
    <row r="1648" spans="1:9">
      <c r="A1648" s="193" t="s">
        <v>5873</v>
      </c>
      <c r="B1648" s="194" t="s">
        <v>7230</v>
      </c>
      <c r="C1648" s="138" t="s">
        <v>7231</v>
      </c>
      <c r="D1648" s="138"/>
      <c r="E1648" s="138"/>
      <c r="F1648" s="104" t="s">
        <v>31</v>
      </c>
      <c r="G1648" s="138"/>
      <c r="H1648" s="195">
        <v>600</v>
      </c>
      <c r="I1648" s="187"/>
    </row>
    <row r="1649" spans="1:9">
      <c r="A1649" s="193" t="s">
        <v>5873</v>
      </c>
      <c r="B1649" s="194" t="s">
        <v>7232</v>
      </c>
      <c r="C1649" s="138" t="s">
        <v>7233</v>
      </c>
      <c r="D1649" s="138"/>
      <c r="E1649" s="138"/>
      <c r="F1649" s="104" t="s">
        <v>31</v>
      </c>
      <c r="G1649" s="138"/>
      <c r="H1649" s="195">
        <v>500</v>
      </c>
      <c r="I1649" s="187"/>
    </row>
    <row r="1650" ht="28.5" spans="1:9">
      <c r="A1650" s="193" t="s">
        <v>5873</v>
      </c>
      <c r="B1650" s="194" t="s">
        <v>7234</v>
      </c>
      <c r="C1650" s="138" t="s">
        <v>7235</v>
      </c>
      <c r="D1650" s="138"/>
      <c r="E1650" s="138"/>
      <c r="F1650" s="104" t="s">
        <v>31</v>
      </c>
      <c r="G1650" s="138" t="s">
        <v>7236</v>
      </c>
      <c r="H1650" s="195">
        <v>650</v>
      </c>
      <c r="I1650" s="187"/>
    </row>
    <row r="1651" ht="42.75" spans="1:9">
      <c r="A1651" s="193" t="s">
        <v>5873</v>
      </c>
      <c r="B1651" s="194" t="s">
        <v>7237</v>
      </c>
      <c r="C1651" s="138" t="s">
        <v>7238</v>
      </c>
      <c r="D1651" s="138" t="s">
        <v>7239</v>
      </c>
      <c r="E1651" s="138" t="s">
        <v>6410</v>
      </c>
      <c r="F1651" s="104" t="s">
        <v>31</v>
      </c>
      <c r="G1651" s="138"/>
      <c r="H1651" s="195">
        <v>500</v>
      </c>
      <c r="I1651" s="187"/>
    </row>
    <row r="1652" ht="28.5" spans="1:9">
      <c r="A1652" s="193" t="s">
        <v>5873</v>
      </c>
      <c r="B1652" s="194" t="s">
        <v>7240</v>
      </c>
      <c r="C1652" s="138" t="s">
        <v>7241</v>
      </c>
      <c r="D1652" s="138" t="s">
        <v>7242</v>
      </c>
      <c r="E1652" s="138"/>
      <c r="F1652" s="104" t="s">
        <v>31</v>
      </c>
      <c r="G1652" s="138"/>
      <c r="H1652" s="195">
        <v>700</v>
      </c>
      <c r="I1652" s="187"/>
    </row>
    <row r="1653" ht="51.75" customHeight="1" spans="1:9">
      <c r="A1653" s="193" t="s">
        <v>5873</v>
      </c>
      <c r="B1653" s="194" t="s">
        <v>7243</v>
      </c>
      <c r="C1653" s="138" t="s">
        <v>7244</v>
      </c>
      <c r="D1653" s="138" t="s">
        <v>7245</v>
      </c>
      <c r="E1653" s="138"/>
      <c r="F1653" s="104" t="s">
        <v>31</v>
      </c>
      <c r="G1653" s="138" t="s">
        <v>7246</v>
      </c>
      <c r="H1653" s="195">
        <v>500</v>
      </c>
      <c r="I1653" s="187"/>
    </row>
    <row r="1654" ht="60.75" customHeight="1" spans="1:9">
      <c r="A1654" s="193" t="s">
        <v>5873</v>
      </c>
      <c r="B1654" s="194" t="s">
        <v>7247</v>
      </c>
      <c r="C1654" s="138" t="s">
        <v>7248</v>
      </c>
      <c r="D1654" s="138" t="s">
        <v>7249</v>
      </c>
      <c r="E1654" s="138"/>
      <c r="F1654" s="104" t="s">
        <v>31</v>
      </c>
      <c r="G1654" s="138" t="s">
        <v>7246</v>
      </c>
      <c r="H1654" s="195">
        <v>500</v>
      </c>
      <c r="I1654" s="187"/>
    </row>
    <row r="1655" ht="31.5" customHeight="1" spans="1:9">
      <c r="A1655" s="193" t="s">
        <v>5873</v>
      </c>
      <c r="B1655" s="194" t="s">
        <v>7250</v>
      </c>
      <c r="C1655" s="138" t="s">
        <v>7251</v>
      </c>
      <c r="D1655" s="138" t="s">
        <v>7252</v>
      </c>
      <c r="E1655" s="138"/>
      <c r="F1655" s="104" t="s">
        <v>31</v>
      </c>
      <c r="G1655" s="138"/>
      <c r="H1655" s="195">
        <v>250</v>
      </c>
      <c r="I1655" s="187"/>
    </row>
    <row r="1656" ht="29.25" customHeight="1" spans="1:9">
      <c r="A1656" s="193" t="s">
        <v>5873</v>
      </c>
      <c r="B1656" s="194" t="s">
        <v>7253</v>
      </c>
      <c r="C1656" s="138" t="s">
        <v>7254</v>
      </c>
      <c r="D1656" s="138" t="s">
        <v>7255</v>
      </c>
      <c r="E1656" s="138"/>
      <c r="F1656" s="104" t="s">
        <v>31</v>
      </c>
      <c r="G1656" s="138"/>
      <c r="H1656" s="195">
        <v>350</v>
      </c>
      <c r="I1656" s="187"/>
    </row>
    <row r="1657" ht="28.5" customHeight="1" spans="1:9">
      <c r="A1657" s="193" t="s">
        <v>5873</v>
      </c>
      <c r="B1657" s="194" t="s">
        <v>7256</v>
      </c>
      <c r="C1657" s="138" t="s">
        <v>7257</v>
      </c>
      <c r="D1657" s="138" t="s">
        <v>7258</v>
      </c>
      <c r="E1657" s="138"/>
      <c r="F1657" s="104" t="s">
        <v>31</v>
      </c>
      <c r="G1657" s="138"/>
      <c r="H1657" s="195">
        <v>600</v>
      </c>
      <c r="I1657" s="187"/>
    </row>
    <row r="1658" ht="39.75" customHeight="1" spans="1:9">
      <c r="A1658" s="193" t="s">
        <v>5873</v>
      </c>
      <c r="B1658" s="194" t="s">
        <v>7259</v>
      </c>
      <c r="C1658" s="138" t="s">
        <v>7260</v>
      </c>
      <c r="D1658" s="138" t="s">
        <v>7261</v>
      </c>
      <c r="E1658" s="138"/>
      <c r="F1658" s="104" t="s">
        <v>31</v>
      </c>
      <c r="G1658" s="138" t="s">
        <v>7262</v>
      </c>
      <c r="H1658" s="195">
        <v>900</v>
      </c>
      <c r="I1658" s="187"/>
    </row>
    <row r="1659" ht="26.25" customHeight="1" spans="1:9">
      <c r="A1659" s="193" t="s">
        <v>5873</v>
      </c>
      <c r="B1659" s="194" t="s">
        <v>7263</v>
      </c>
      <c r="C1659" s="138" t="s">
        <v>7264</v>
      </c>
      <c r="D1659" s="138" t="s">
        <v>7265</v>
      </c>
      <c r="E1659" s="138"/>
      <c r="F1659" s="104" t="s">
        <v>31</v>
      </c>
      <c r="G1659" s="138" t="s">
        <v>7262</v>
      </c>
      <c r="H1659" s="195">
        <v>700</v>
      </c>
      <c r="I1659" s="187"/>
    </row>
    <row r="1660" ht="35.25" customHeight="1" spans="1:9">
      <c r="A1660" s="193" t="s">
        <v>5873</v>
      </c>
      <c r="B1660" s="194" t="s">
        <v>7266</v>
      </c>
      <c r="C1660" s="138" t="s">
        <v>7267</v>
      </c>
      <c r="D1660" s="138" t="s">
        <v>7268</v>
      </c>
      <c r="E1660" s="138"/>
      <c r="F1660" s="104" t="s">
        <v>31</v>
      </c>
      <c r="G1660" s="138" t="s">
        <v>7262</v>
      </c>
      <c r="H1660" s="195">
        <v>750</v>
      </c>
      <c r="I1660" s="187"/>
    </row>
    <row r="1661" ht="45" customHeight="1" spans="1:9">
      <c r="A1661" s="193" t="s">
        <v>5873</v>
      </c>
      <c r="B1661" s="194" t="s">
        <v>7269</v>
      </c>
      <c r="C1661" s="138" t="s">
        <v>7270</v>
      </c>
      <c r="D1661" s="138" t="s">
        <v>7271</v>
      </c>
      <c r="E1661" s="138"/>
      <c r="F1661" s="104" t="s">
        <v>31</v>
      </c>
      <c r="G1661" s="138" t="s">
        <v>7262</v>
      </c>
      <c r="H1661" s="195">
        <v>900</v>
      </c>
      <c r="I1661" s="187"/>
    </row>
    <row r="1662" ht="33.75" customHeight="1" spans="1:9">
      <c r="A1662" s="193" t="s">
        <v>5873</v>
      </c>
      <c r="B1662" s="194" t="s">
        <v>7272</v>
      </c>
      <c r="C1662" s="138" t="s">
        <v>7273</v>
      </c>
      <c r="D1662" s="138" t="s">
        <v>7274</v>
      </c>
      <c r="E1662" s="138"/>
      <c r="F1662" s="104" t="s">
        <v>31</v>
      </c>
      <c r="G1662" s="138" t="s">
        <v>7262</v>
      </c>
      <c r="H1662" s="195">
        <v>1530</v>
      </c>
      <c r="I1662" s="151" t="s">
        <v>2071</v>
      </c>
    </row>
    <row r="1663" ht="35.25" customHeight="1" spans="1:9">
      <c r="A1663" s="193" t="s">
        <v>5873</v>
      </c>
      <c r="B1663" s="194" t="s">
        <v>7275</v>
      </c>
      <c r="C1663" s="138" t="s">
        <v>7276</v>
      </c>
      <c r="D1663" s="138" t="s">
        <v>7277</v>
      </c>
      <c r="E1663" s="138"/>
      <c r="F1663" s="104" t="s">
        <v>31</v>
      </c>
      <c r="G1663" s="138"/>
      <c r="H1663" s="195">
        <v>750</v>
      </c>
      <c r="I1663" s="187"/>
    </row>
    <row r="1664" ht="15.75" customHeight="1" spans="1:9">
      <c r="A1664" s="193" t="s">
        <v>5873</v>
      </c>
      <c r="B1664" s="194" t="s">
        <v>7278</v>
      </c>
      <c r="C1664" s="138" t="s">
        <v>7279</v>
      </c>
      <c r="D1664" s="138"/>
      <c r="E1664" s="138"/>
      <c r="F1664" s="104" t="s">
        <v>31</v>
      </c>
      <c r="G1664" s="138"/>
      <c r="H1664" s="195">
        <v>300</v>
      </c>
      <c r="I1664" s="187"/>
    </row>
    <row r="1665" ht="36.75" customHeight="1" spans="1:9">
      <c r="A1665" s="193" t="s">
        <v>5873</v>
      </c>
      <c r="B1665" s="194" t="s">
        <v>7280</v>
      </c>
      <c r="C1665" s="138" t="s">
        <v>7281</v>
      </c>
      <c r="D1665" s="138" t="s">
        <v>7282</v>
      </c>
      <c r="E1665" s="138"/>
      <c r="F1665" s="104" t="s">
        <v>31</v>
      </c>
      <c r="G1665" s="138"/>
      <c r="H1665" s="195">
        <v>400</v>
      </c>
      <c r="I1665" s="187"/>
    </row>
    <row r="1666" ht="45.75" customHeight="1" spans="1:9">
      <c r="A1666" s="193" t="s">
        <v>5873</v>
      </c>
      <c r="B1666" s="194" t="s">
        <v>7283</v>
      </c>
      <c r="C1666" s="138" t="s">
        <v>7284</v>
      </c>
      <c r="D1666" s="138" t="s">
        <v>7285</v>
      </c>
      <c r="E1666" s="138" t="s">
        <v>6410</v>
      </c>
      <c r="F1666" s="104" t="s">
        <v>31</v>
      </c>
      <c r="G1666" s="138"/>
      <c r="H1666" s="195">
        <v>500</v>
      </c>
      <c r="I1666" s="187"/>
    </row>
    <row r="1667" ht="45.75" customHeight="1" spans="1:9">
      <c r="A1667" s="193" t="s">
        <v>5873</v>
      </c>
      <c r="B1667" s="194" t="s">
        <v>7286</v>
      </c>
      <c r="C1667" s="138" t="s">
        <v>7287</v>
      </c>
      <c r="D1667" s="138" t="s">
        <v>7288</v>
      </c>
      <c r="E1667" s="138" t="s">
        <v>7289</v>
      </c>
      <c r="F1667" s="104" t="s">
        <v>31</v>
      </c>
      <c r="G1667" s="138"/>
      <c r="H1667" s="195">
        <v>199.5</v>
      </c>
      <c r="I1667" s="151" t="s">
        <v>2071</v>
      </c>
    </row>
    <row r="1668" ht="24.75" customHeight="1" spans="1:9">
      <c r="A1668" s="193" t="s">
        <v>5873</v>
      </c>
      <c r="B1668" s="194" t="s">
        <v>7290</v>
      </c>
      <c r="C1668" s="138" t="s">
        <v>7291</v>
      </c>
      <c r="D1668" s="138"/>
      <c r="E1668" s="138"/>
      <c r="F1668" s="104" t="s">
        <v>31</v>
      </c>
      <c r="G1668" s="138"/>
      <c r="H1668" s="195">
        <v>380</v>
      </c>
      <c r="I1668" s="187"/>
    </row>
    <row r="1669" ht="45" customHeight="1" spans="1:9">
      <c r="A1669" s="193" t="s">
        <v>5873</v>
      </c>
      <c r="B1669" s="194" t="s">
        <v>7292</v>
      </c>
      <c r="C1669" s="138" t="s">
        <v>7293</v>
      </c>
      <c r="D1669" s="138" t="s">
        <v>7294</v>
      </c>
      <c r="E1669" s="138"/>
      <c r="F1669" s="104" t="s">
        <v>31</v>
      </c>
      <c r="G1669" s="138"/>
      <c r="H1669" s="195">
        <v>500</v>
      </c>
      <c r="I1669" s="187"/>
    </row>
    <row r="1670" ht="57" spans="1:9">
      <c r="A1670" s="193" t="s">
        <v>5873</v>
      </c>
      <c r="B1670" s="194" t="s">
        <v>7295</v>
      </c>
      <c r="C1670" s="138" t="s">
        <v>7296</v>
      </c>
      <c r="D1670" s="138" t="s">
        <v>7297</v>
      </c>
      <c r="E1670" s="138"/>
      <c r="F1670" s="104" t="s">
        <v>31</v>
      </c>
      <c r="G1670" s="138"/>
      <c r="H1670" s="195">
        <v>450</v>
      </c>
      <c r="I1670" s="187"/>
    </row>
    <row r="1671" ht="57" spans="1:9">
      <c r="A1671" s="193" t="s">
        <v>5873</v>
      </c>
      <c r="B1671" s="194" t="s">
        <v>7298</v>
      </c>
      <c r="C1671" s="138" t="s">
        <v>7299</v>
      </c>
      <c r="D1671" s="138" t="s">
        <v>7300</v>
      </c>
      <c r="E1671" s="138"/>
      <c r="F1671" s="104" t="s">
        <v>31</v>
      </c>
      <c r="G1671" s="138"/>
      <c r="H1671" s="195">
        <v>1200</v>
      </c>
      <c r="I1671" s="187"/>
    </row>
    <row r="1672" ht="42.75" spans="1:9">
      <c r="A1672" s="193" t="s">
        <v>5873</v>
      </c>
      <c r="B1672" s="194" t="s">
        <v>7301</v>
      </c>
      <c r="C1672" s="138" t="s">
        <v>7302</v>
      </c>
      <c r="D1672" s="138" t="s">
        <v>7303</v>
      </c>
      <c r="E1672" s="138" t="s">
        <v>3938</v>
      </c>
      <c r="F1672" s="104" t="s">
        <v>31</v>
      </c>
      <c r="G1672" s="138"/>
      <c r="H1672" s="195">
        <v>1500</v>
      </c>
      <c r="I1672" s="187"/>
    </row>
    <row r="1673" ht="28.5" spans="1:9">
      <c r="A1673" s="193" t="s">
        <v>5873</v>
      </c>
      <c r="B1673" s="194" t="s">
        <v>7304</v>
      </c>
      <c r="C1673" s="138" t="s">
        <v>7305</v>
      </c>
      <c r="D1673" s="138"/>
      <c r="E1673" s="138"/>
      <c r="F1673" s="104" t="s">
        <v>31</v>
      </c>
      <c r="G1673" s="138"/>
      <c r="H1673" s="195">
        <v>1200</v>
      </c>
      <c r="I1673" s="187"/>
    </row>
    <row r="1674" ht="42.75" spans="1:9">
      <c r="A1674" s="193" t="s">
        <v>5873</v>
      </c>
      <c r="B1674" s="194" t="s">
        <v>7306</v>
      </c>
      <c r="C1674" s="138" t="s">
        <v>7307</v>
      </c>
      <c r="D1674" s="138" t="s">
        <v>7308</v>
      </c>
      <c r="E1674" s="138"/>
      <c r="F1674" s="104" t="s">
        <v>31</v>
      </c>
      <c r="G1674" s="138"/>
      <c r="H1674" s="195">
        <v>1700</v>
      </c>
      <c r="I1674" s="151" t="s">
        <v>2071</v>
      </c>
    </row>
    <row r="1675" ht="42.75" spans="1:9">
      <c r="A1675" s="193" t="s">
        <v>5873</v>
      </c>
      <c r="B1675" s="194" t="s">
        <v>7309</v>
      </c>
      <c r="C1675" s="138" t="s">
        <v>7310</v>
      </c>
      <c r="D1675" s="138" t="s">
        <v>7311</v>
      </c>
      <c r="E1675" s="138"/>
      <c r="F1675" s="104" t="s">
        <v>31</v>
      </c>
      <c r="G1675" s="138"/>
      <c r="H1675" s="195">
        <v>1100</v>
      </c>
      <c r="I1675" s="187"/>
    </row>
    <row r="1676" ht="42.75" spans="1:9">
      <c r="A1676" s="193" t="s">
        <v>5873</v>
      </c>
      <c r="B1676" s="194" t="s">
        <v>7312</v>
      </c>
      <c r="C1676" s="138" t="s">
        <v>7313</v>
      </c>
      <c r="D1676" s="138"/>
      <c r="E1676" s="138" t="s">
        <v>7314</v>
      </c>
      <c r="F1676" s="104" t="s">
        <v>31</v>
      </c>
      <c r="G1676" s="138"/>
      <c r="H1676" s="195">
        <v>800</v>
      </c>
      <c r="I1676" s="187"/>
    </row>
    <row r="1677" ht="28.5" spans="1:9">
      <c r="A1677" s="193" t="s">
        <v>5873</v>
      </c>
      <c r="B1677" s="194" t="s">
        <v>7315</v>
      </c>
      <c r="C1677" s="138" t="s">
        <v>7316</v>
      </c>
      <c r="D1677" s="138" t="s">
        <v>7317</v>
      </c>
      <c r="E1677" s="138"/>
      <c r="F1677" s="104" t="s">
        <v>31</v>
      </c>
      <c r="G1677" s="138"/>
      <c r="H1677" s="195">
        <v>1100</v>
      </c>
      <c r="I1677" s="187"/>
    </row>
    <row r="1678" ht="28.5" spans="1:9">
      <c r="A1678" s="193" t="s">
        <v>5873</v>
      </c>
      <c r="B1678" s="194" t="s">
        <v>7318</v>
      </c>
      <c r="C1678" s="138" t="s">
        <v>7319</v>
      </c>
      <c r="D1678" s="138" t="s">
        <v>7320</v>
      </c>
      <c r="E1678" s="138"/>
      <c r="F1678" s="104" t="s">
        <v>31</v>
      </c>
      <c r="G1678" s="138"/>
      <c r="H1678" s="195">
        <v>1100</v>
      </c>
      <c r="I1678" s="187"/>
    </row>
    <row r="1679" spans="1:9">
      <c r="A1679" s="193" t="s">
        <v>5873</v>
      </c>
      <c r="B1679" s="194" t="s">
        <v>7321</v>
      </c>
      <c r="C1679" s="138" t="s">
        <v>7322</v>
      </c>
      <c r="D1679" s="138" t="s">
        <v>7323</v>
      </c>
      <c r="E1679" s="138"/>
      <c r="F1679" s="104" t="s">
        <v>31</v>
      </c>
      <c r="G1679" s="138"/>
      <c r="H1679" s="195">
        <v>370</v>
      </c>
      <c r="I1679" s="187"/>
    </row>
    <row r="1680" spans="1:9">
      <c r="A1680" s="193" t="s">
        <v>5873</v>
      </c>
      <c r="B1680" s="194" t="s">
        <v>7324</v>
      </c>
      <c r="C1680" s="138" t="s">
        <v>7325</v>
      </c>
      <c r="D1680" s="138" t="s">
        <v>7323</v>
      </c>
      <c r="E1680" s="138"/>
      <c r="F1680" s="104" t="s">
        <v>31</v>
      </c>
      <c r="G1680" s="138"/>
      <c r="H1680" s="195">
        <v>370</v>
      </c>
      <c r="I1680" s="187"/>
    </row>
    <row r="1681" spans="1:9">
      <c r="A1681" s="193" t="s">
        <v>5873</v>
      </c>
      <c r="B1681" s="194" t="s">
        <v>7326</v>
      </c>
      <c r="C1681" s="138" t="s">
        <v>7327</v>
      </c>
      <c r="D1681" s="138" t="s">
        <v>7328</v>
      </c>
      <c r="E1681" s="138" t="s">
        <v>7329</v>
      </c>
      <c r="F1681" s="104" t="s">
        <v>31</v>
      </c>
      <c r="G1681" s="138"/>
      <c r="H1681" s="195">
        <v>370</v>
      </c>
      <c r="I1681" s="187"/>
    </row>
    <row r="1682" ht="28.5" spans="1:9">
      <c r="A1682" s="193" t="s">
        <v>5873</v>
      </c>
      <c r="B1682" s="194" t="s">
        <v>7330</v>
      </c>
      <c r="C1682" s="138" t="s">
        <v>7331</v>
      </c>
      <c r="D1682" s="138"/>
      <c r="E1682" s="138"/>
      <c r="F1682" s="104" t="s">
        <v>31</v>
      </c>
      <c r="G1682" s="138"/>
      <c r="H1682" s="195">
        <v>350</v>
      </c>
      <c r="I1682" s="187"/>
    </row>
    <row r="1683" spans="1:9">
      <c r="A1683" s="193" t="s">
        <v>5873</v>
      </c>
      <c r="B1683" s="194" t="s">
        <v>7332</v>
      </c>
      <c r="C1683" s="138" t="s">
        <v>7333</v>
      </c>
      <c r="D1683" s="138" t="s">
        <v>7334</v>
      </c>
      <c r="E1683" s="138"/>
      <c r="F1683" s="104" t="s">
        <v>31</v>
      </c>
      <c r="G1683" s="138"/>
      <c r="H1683" s="195">
        <v>390</v>
      </c>
      <c r="I1683" s="187"/>
    </row>
    <row r="1684" ht="42.75" spans="1:9">
      <c r="A1684" s="193" t="s">
        <v>5873</v>
      </c>
      <c r="B1684" s="194" t="s">
        <v>7335</v>
      </c>
      <c r="C1684" s="138" t="s">
        <v>7336</v>
      </c>
      <c r="D1684" s="138" t="s">
        <v>7337</v>
      </c>
      <c r="E1684" s="138"/>
      <c r="F1684" s="104" t="s">
        <v>31</v>
      </c>
      <c r="G1684" s="138"/>
      <c r="H1684" s="195">
        <v>1000</v>
      </c>
      <c r="I1684" s="187"/>
    </row>
    <row r="1685" ht="28.5" spans="1:9">
      <c r="A1685" s="193"/>
      <c r="B1685" s="188" t="s">
        <v>7338</v>
      </c>
      <c r="C1685" s="144" t="s">
        <v>7339</v>
      </c>
      <c r="D1685" s="138" t="s">
        <v>7340</v>
      </c>
      <c r="E1685" s="138"/>
      <c r="F1685" s="104"/>
      <c r="G1685" s="138"/>
      <c r="H1685" s="195"/>
      <c r="I1685" s="187"/>
    </row>
    <row r="1686" ht="42.75" spans="1:9">
      <c r="A1686" s="193" t="s">
        <v>5873</v>
      </c>
      <c r="B1686" s="194" t="s">
        <v>7341</v>
      </c>
      <c r="C1686" s="138" t="s">
        <v>7342</v>
      </c>
      <c r="D1686" s="138" t="s">
        <v>7343</v>
      </c>
      <c r="E1686" s="138" t="s">
        <v>3818</v>
      </c>
      <c r="F1686" s="104" t="s">
        <v>3665</v>
      </c>
      <c r="G1686" s="138" t="s">
        <v>7344</v>
      </c>
      <c r="H1686" s="195">
        <v>800</v>
      </c>
      <c r="I1686" s="187"/>
    </row>
    <row r="1687" ht="50.25" customHeight="1" spans="1:9">
      <c r="A1687" s="193" t="s">
        <v>5873</v>
      </c>
      <c r="B1687" s="194" t="s">
        <v>7345</v>
      </c>
      <c r="C1687" s="138" t="s">
        <v>7346</v>
      </c>
      <c r="D1687" s="138" t="s">
        <v>7347</v>
      </c>
      <c r="E1687" s="138" t="s">
        <v>3818</v>
      </c>
      <c r="F1687" s="104" t="s">
        <v>3665</v>
      </c>
      <c r="G1687" s="138"/>
      <c r="H1687" s="195">
        <v>800</v>
      </c>
      <c r="I1687" s="187"/>
    </row>
    <row r="1688" ht="47.25" customHeight="1" spans="1:9">
      <c r="A1688" s="193" t="s">
        <v>5873</v>
      </c>
      <c r="B1688" s="194" t="s">
        <v>7348</v>
      </c>
      <c r="C1688" s="138" t="s">
        <v>7349</v>
      </c>
      <c r="D1688" s="138" t="s">
        <v>7347</v>
      </c>
      <c r="E1688" s="138" t="s">
        <v>3818</v>
      </c>
      <c r="F1688" s="104" t="s">
        <v>3665</v>
      </c>
      <c r="G1688" s="138"/>
      <c r="H1688" s="195">
        <v>950</v>
      </c>
      <c r="I1688" s="187"/>
    </row>
    <row r="1689" ht="60" customHeight="1" spans="1:9">
      <c r="A1689" s="193" t="s">
        <v>5873</v>
      </c>
      <c r="B1689" s="194" t="s">
        <v>7350</v>
      </c>
      <c r="C1689" s="138" t="s">
        <v>7351</v>
      </c>
      <c r="D1689" s="138" t="s">
        <v>7352</v>
      </c>
      <c r="E1689" s="138" t="s">
        <v>3818</v>
      </c>
      <c r="F1689" s="104" t="s">
        <v>3665</v>
      </c>
      <c r="G1689" s="138"/>
      <c r="H1689" s="195">
        <v>700</v>
      </c>
      <c r="I1689" s="187"/>
    </row>
    <row r="1690" ht="101.25" customHeight="1" spans="1:9">
      <c r="A1690" s="193" t="s">
        <v>5873</v>
      </c>
      <c r="B1690" s="194" t="s">
        <v>7353</v>
      </c>
      <c r="C1690" s="138" t="s">
        <v>7354</v>
      </c>
      <c r="D1690" s="138" t="s">
        <v>7355</v>
      </c>
      <c r="E1690" s="138" t="s">
        <v>3818</v>
      </c>
      <c r="F1690" s="104" t="s">
        <v>3665</v>
      </c>
      <c r="G1690" s="138"/>
      <c r="H1690" s="195">
        <v>1100</v>
      </c>
      <c r="I1690" s="187"/>
    </row>
    <row r="1691" ht="57" customHeight="1" spans="1:9">
      <c r="A1691" s="193" t="s">
        <v>5873</v>
      </c>
      <c r="B1691" s="194" t="s">
        <v>7356</v>
      </c>
      <c r="C1691" s="138" t="s">
        <v>7357</v>
      </c>
      <c r="D1691" s="138" t="s">
        <v>7358</v>
      </c>
      <c r="E1691" s="138" t="s">
        <v>3818</v>
      </c>
      <c r="F1691" s="104" t="s">
        <v>31</v>
      </c>
      <c r="G1691" s="138"/>
      <c r="H1691" s="195">
        <v>900</v>
      </c>
      <c r="I1691" s="187"/>
    </row>
    <row r="1692" ht="42.75" spans="1:9">
      <c r="A1692" s="193" t="s">
        <v>5873</v>
      </c>
      <c r="B1692" s="194" t="s">
        <v>7359</v>
      </c>
      <c r="C1692" s="138" t="s">
        <v>7360</v>
      </c>
      <c r="D1692" s="138" t="s">
        <v>7361</v>
      </c>
      <c r="E1692" s="138" t="s">
        <v>3818</v>
      </c>
      <c r="F1692" s="104" t="s">
        <v>31</v>
      </c>
      <c r="G1692" s="138"/>
      <c r="H1692" s="195">
        <v>900</v>
      </c>
      <c r="I1692" s="187"/>
    </row>
    <row r="1693" spans="1:9">
      <c r="A1693" s="193" t="s">
        <v>5873</v>
      </c>
      <c r="B1693" s="194" t="s">
        <v>7362</v>
      </c>
      <c r="C1693" s="138" t="s">
        <v>7363</v>
      </c>
      <c r="D1693" s="138"/>
      <c r="E1693" s="138"/>
      <c r="F1693" s="104" t="s">
        <v>31</v>
      </c>
      <c r="G1693" s="138"/>
      <c r="H1693" s="195">
        <v>600</v>
      </c>
      <c r="I1693" s="187"/>
    </row>
    <row r="1694" spans="1:9">
      <c r="A1694" s="193" t="s">
        <v>5873</v>
      </c>
      <c r="B1694" s="194" t="s">
        <v>7364</v>
      </c>
      <c r="C1694" s="138" t="s">
        <v>7365</v>
      </c>
      <c r="D1694" s="138"/>
      <c r="E1694" s="138"/>
      <c r="F1694" s="104" t="s">
        <v>31</v>
      </c>
      <c r="G1694" s="138"/>
      <c r="H1694" s="195">
        <v>600</v>
      </c>
      <c r="I1694" s="187"/>
    </row>
    <row r="1695" ht="59.25" customHeight="1" spans="1:9">
      <c r="A1695" s="193" t="s">
        <v>5873</v>
      </c>
      <c r="B1695" s="194" t="s">
        <v>7366</v>
      </c>
      <c r="C1695" s="138" t="s">
        <v>7367</v>
      </c>
      <c r="D1695" s="138" t="s">
        <v>7368</v>
      </c>
      <c r="E1695" s="138"/>
      <c r="F1695" s="104" t="s">
        <v>723</v>
      </c>
      <c r="G1695" s="138"/>
      <c r="H1695" s="195">
        <v>900</v>
      </c>
      <c r="I1695" s="187"/>
    </row>
    <row r="1696" ht="68.25" customHeight="1" spans="1:9">
      <c r="A1696" s="193" t="s">
        <v>5873</v>
      </c>
      <c r="B1696" s="194" t="s">
        <v>7369</v>
      </c>
      <c r="C1696" s="138" t="s">
        <v>7370</v>
      </c>
      <c r="D1696" s="138" t="s">
        <v>7371</v>
      </c>
      <c r="E1696" s="138" t="s">
        <v>3818</v>
      </c>
      <c r="F1696" s="104" t="s">
        <v>31</v>
      </c>
      <c r="G1696" s="138"/>
      <c r="H1696" s="195">
        <v>975</v>
      </c>
      <c r="I1696" s="187"/>
    </row>
    <row r="1697" ht="92.25" customHeight="1" spans="1:9">
      <c r="A1697" s="193" t="s">
        <v>5873</v>
      </c>
      <c r="B1697" s="194" t="s">
        <v>7372</v>
      </c>
      <c r="C1697" s="138" t="s">
        <v>7373</v>
      </c>
      <c r="D1697" s="138" t="s">
        <v>7374</v>
      </c>
      <c r="E1697" s="138" t="s">
        <v>3818</v>
      </c>
      <c r="F1697" s="104" t="s">
        <v>31</v>
      </c>
      <c r="G1697" s="138"/>
      <c r="H1697" s="195">
        <v>750</v>
      </c>
      <c r="I1697" s="187"/>
    </row>
    <row r="1698" ht="63" customHeight="1" spans="1:9">
      <c r="A1698" s="193" t="s">
        <v>5873</v>
      </c>
      <c r="B1698" s="194" t="s">
        <v>7375</v>
      </c>
      <c r="C1698" s="138" t="s">
        <v>7376</v>
      </c>
      <c r="D1698" s="138" t="s">
        <v>7377</v>
      </c>
      <c r="E1698" s="138" t="s">
        <v>7378</v>
      </c>
      <c r="F1698" s="104" t="s">
        <v>658</v>
      </c>
      <c r="G1698" s="138" t="s">
        <v>7379</v>
      </c>
      <c r="H1698" s="195">
        <v>975</v>
      </c>
      <c r="I1698" s="300" t="s">
        <v>7379</v>
      </c>
    </row>
    <row r="1699" ht="63.75" customHeight="1" spans="1:9">
      <c r="A1699" s="193" t="s">
        <v>5873</v>
      </c>
      <c r="B1699" s="194" t="s">
        <v>7380</v>
      </c>
      <c r="C1699" s="138" t="s">
        <v>7381</v>
      </c>
      <c r="D1699" s="138" t="s">
        <v>7382</v>
      </c>
      <c r="E1699" s="138" t="s">
        <v>3818</v>
      </c>
      <c r="F1699" s="104" t="s">
        <v>723</v>
      </c>
      <c r="G1699" s="138"/>
      <c r="H1699" s="195">
        <v>750</v>
      </c>
      <c r="I1699" s="187"/>
    </row>
    <row r="1700" ht="87.75" customHeight="1" spans="1:9">
      <c r="A1700" s="193" t="s">
        <v>5873</v>
      </c>
      <c r="B1700" s="194" t="s">
        <v>7383</v>
      </c>
      <c r="C1700" s="138" t="s">
        <v>7384</v>
      </c>
      <c r="D1700" s="138" t="s">
        <v>7385</v>
      </c>
      <c r="E1700" s="138" t="s">
        <v>7386</v>
      </c>
      <c r="F1700" s="104" t="s">
        <v>723</v>
      </c>
      <c r="G1700" s="138"/>
      <c r="H1700" s="195">
        <v>750</v>
      </c>
      <c r="I1700" s="187"/>
    </row>
    <row r="1701" ht="37.5" customHeight="1" spans="1:9">
      <c r="A1701" s="193" t="s">
        <v>5873</v>
      </c>
      <c r="B1701" s="194" t="s">
        <v>7387</v>
      </c>
      <c r="C1701" s="138" t="s">
        <v>7388</v>
      </c>
      <c r="D1701" s="138" t="s">
        <v>7389</v>
      </c>
      <c r="E1701" s="138" t="s">
        <v>6362</v>
      </c>
      <c r="F1701" s="104" t="s">
        <v>723</v>
      </c>
      <c r="G1701" s="138"/>
      <c r="H1701" s="195">
        <v>600</v>
      </c>
      <c r="I1701" s="187"/>
    </row>
    <row r="1702" ht="71.25" customHeight="1" spans="1:9">
      <c r="A1702" s="193" t="s">
        <v>5873</v>
      </c>
      <c r="B1702" s="194" t="s">
        <v>7390</v>
      </c>
      <c r="C1702" s="138" t="s">
        <v>7391</v>
      </c>
      <c r="D1702" s="138" t="s">
        <v>7392</v>
      </c>
      <c r="E1702" s="138" t="s">
        <v>7393</v>
      </c>
      <c r="F1702" s="104" t="s">
        <v>723</v>
      </c>
      <c r="G1702" s="138"/>
      <c r="H1702" s="195">
        <v>1360</v>
      </c>
      <c r="I1702" s="151" t="s">
        <v>2071</v>
      </c>
    </row>
    <row r="1703" ht="41.25" customHeight="1" spans="1:9">
      <c r="A1703" s="193"/>
      <c r="B1703" s="188" t="s">
        <v>7394</v>
      </c>
      <c r="C1703" s="144" t="s">
        <v>7395</v>
      </c>
      <c r="D1703" s="138" t="s">
        <v>7396</v>
      </c>
      <c r="E1703" s="138"/>
      <c r="F1703" s="104"/>
      <c r="G1703" s="138"/>
      <c r="H1703" s="195"/>
      <c r="I1703" s="187"/>
    </row>
    <row r="1704" ht="139.5" customHeight="1" spans="1:9">
      <c r="A1704" s="193" t="s">
        <v>5873</v>
      </c>
      <c r="B1704" s="194" t="s">
        <v>7397</v>
      </c>
      <c r="C1704" s="138" t="s">
        <v>7398</v>
      </c>
      <c r="D1704" s="138" t="s">
        <v>7399</v>
      </c>
      <c r="E1704" s="138"/>
      <c r="F1704" s="104" t="s">
        <v>31</v>
      </c>
      <c r="G1704" s="138"/>
      <c r="H1704" s="195">
        <v>650</v>
      </c>
      <c r="I1704" s="187"/>
    </row>
    <row r="1705" ht="148.5" customHeight="1" spans="1:9">
      <c r="A1705" s="193" t="s">
        <v>5873</v>
      </c>
      <c r="B1705" s="194" t="s">
        <v>7400</v>
      </c>
      <c r="C1705" s="138" t="s">
        <v>7401</v>
      </c>
      <c r="D1705" s="138" t="s">
        <v>7402</v>
      </c>
      <c r="E1705" s="138"/>
      <c r="F1705" s="104" t="s">
        <v>31</v>
      </c>
      <c r="G1705" s="138"/>
      <c r="H1705" s="195">
        <v>390</v>
      </c>
      <c r="I1705" s="187"/>
    </row>
    <row r="1706" ht="99.75" spans="1:9">
      <c r="A1706" s="193" t="s">
        <v>5873</v>
      </c>
      <c r="B1706" s="194" t="s">
        <v>7403</v>
      </c>
      <c r="C1706" s="138" t="s">
        <v>7404</v>
      </c>
      <c r="D1706" s="138" t="s">
        <v>7405</v>
      </c>
      <c r="E1706" s="138"/>
      <c r="F1706" s="104" t="s">
        <v>31</v>
      </c>
      <c r="G1706" s="138"/>
      <c r="H1706" s="195">
        <v>208</v>
      </c>
      <c r="I1706" s="187"/>
    </row>
    <row r="1707" ht="28.5" spans="1:9">
      <c r="A1707" s="193" t="s">
        <v>5873</v>
      </c>
      <c r="B1707" s="194" t="s">
        <v>7406</v>
      </c>
      <c r="C1707" s="138" t="s">
        <v>7407</v>
      </c>
      <c r="D1707" s="138" t="s">
        <v>7408</v>
      </c>
      <c r="E1707" s="138" t="s">
        <v>7409</v>
      </c>
      <c r="F1707" s="104" t="s">
        <v>3665</v>
      </c>
      <c r="G1707" s="138"/>
      <c r="H1707" s="195">
        <v>299</v>
      </c>
      <c r="I1707" s="187"/>
    </row>
    <row r="1708" spans="1:9">
      <c r="A1708" s="193" t="s">
        <v>5873</v>
      </c>
      <c r="B1708" s="194" t="s">
        <v>7410</v>
      </c>
      <c r="C1708" s="138" t="s">
        <v>7411</v>
      </c>
      <c r="D1708" s="138" t="s">
        <v>7408</v>
      </c>
      <c r="E1708" s="138" t="s">
        <v>7409</v>
      </c>
      <c r="F1708" s="104" t="s">
        <v>3665</v>
      </c>
      <c r="G1708" s="138"/>
      <c r="H1708" s="195">
        <v>494</v>
      </c>
      <c r="I1708" s="187"/>
    </row>
    <row r="1709" ht="28.5" spans="1:9">
      <c r="A1709" s="193" t="s">
        <v>5873</v>
      </c>
      <c r="B1709" s="194" t="s">
        <v>7412</v>
      </c>
      <c r="C1709" s="138" t="s">
        <v>7413</v>
      </c>
      <c r="D1709" s="138" t="s">
        <v>7414</v>
      </c>
      <c r="E1709" s="138" t="s">
        <v>3818</v>
      </c>
      <c r="F1709" s="104" t="s">
        <v>3665</v>
      </c>
      <c r="G1709" s="138"/>
      <c r="H1709" s="195">
        <v>494</v>
      </c>
      <c r="I1709" s="187"/>
    </row>
    <row r="1710" ht="42.75" spans="1:9">
      <c r="A1710" s="193" t="s">
        <v>5873</v>
      </c>
      <c r="B1710" s="194" t="s">
        <v>7415</v>
      </c>
      <c r="C1710" s="138" t="s">
        <v>7416</v>
      </c>
      <c r="D1710" s="138" t="s">
        <v>7417</v>
      </c>
      <c r="E1710" s="138" t="s">
        <v>7418</v>
      </c>
      <c r="F1710" s="104" t="s">
        <v>723</v>
      </c>
      <c r="G1710" s="138"/>
      <c r="H1710" s="195">
        <v>1040</v>
      </c>
      <c r="I1710" s="187"/>
    </row>
    <row r="1711" ht="28.5" spans="1:9">
      <c r="A1711" s="193" t="s">
        <v>5873</v>
      </c>
      <c r="B1711" s="194" t="s">
        <v>7419</v>
      </c>
      <c r="C1711" s="138" t="s">
        <v>7420</v>
      </c>
      <c r="D1711" s="138" t="s">
        <v>7421</v>
      </c>
      <c r="E1711" s="138" t="s">
        <v>3818</v>
      </c>
      <c r="F1711" s="104" t="s">
        <v>723</v>
      </c>
      <c r="G1711" s="138"/>
      <c r="H1711" s="195">
        <v>1040</v>
      </c>
      <c r="I1711" s="187"/>
    </row>
    <row r="1712" ht="28.5" spans="1:9">
      <c r="A1712" s="193" t="s">
        <v>5873</v>
      </c>
      <c r="B1712" s="194" t="s">
        <v>7422</v>
      </c>
      <c r="C1712" s="138" t="s">
        <v>7423</v>
      </c>
      <c r="D1712" s="138" t="s">
        <v>7424</v>
      </c>
      <c r="E1712" s="138" t="s">
        <v>3818</v>
      </c>
      <c r="F1712" s="104" t="s">
        <v>3665</v>
      </c>
      <c r="G1712" s="138"/>
      <c r="H1712" s="195">
        <v>780</v>
      </c>
      <c r="I1712" s="187"/>
    </row>
    <row r="1713" ht="28.5" spans="1:9">
      <c r="A1713" s="193" t="s">
        <v>5873</v>
      </c>
      <c r="B1713" s="194" t="s">
        <v>7425</v>
      </c>
      <c r="C1713" s="138" t="s">
        <v>7426</v>
      </c>
      <c r="D1713" s="138" t="s">
        <v>7421</v>
      </c>
      <c r="E1713" s="138" t="s">
        <v>3818</v>
      </c>
      <c r="F1713" s="104" t="s">
        <v>3665</v>
      </c>
      <c r="G1713" s="138"/>
      <c r="H1713" s="195">
        <v>1040</v>
      </c>
      <c r="I1713" s="187"/>
    </row>
    <row r="1714" ht="28.5" spans="1:9">
      <c r="A1714" s="193" t="s">
        <v>5873</v>
      </c>
      <c r="B1714" s="194" t="s">
        <v>7427</v>
      </c>
      <c r="C1714" s="138" t="s">
        <v>7428</v>
      </c>
      <c r="D1714" s="138" t="s">
        <v>7429</v>
      </c>
      <c r="E1714" s="138" t="s">
        <v>3818</v>
      </c>
      <c r="F1714" s="104" t="s">
        <v>723</v>
      </c>
      <c r="G1714" s="138"/>
      <c r="H1714" s="195">
        <v>780</v>
      </c>
      <c r="I1714" s="187"/>
    </row>
    <row r="1715" spans="1:9">
      <c r="A1715" s="193" t="s">
        <v>5873</v>
      </c>
      <c r="B1715" s="194" t="s">
        <v>7430</v>
      </c>
      <c r="C1715" s="138" t="s">
        <v>7431</v>
      </c>
      <c r="D1715" s="138" t="s">
        <v>7432</v>
      </c>
      <c r="E1715" s="138"/>
      <c r="F1715" s="104" t="s">
        <v>723</v>
      </c>
      <c r="G1715" s="138"/>
      <c r="H1715" s="195">
        <v>650</v>
      </c>
      <c r="I1715" s="187"/>
    </row>
    <row r="1716" ht="28.5" spans="1:9">
      <c r="A1716" s="193" t="s">
        <v>5873</v>
      </c>
      <c r="B1716" s="194" t="s">
        <v>7433</v>
      </c>
      <c r="C1716" s="138" t="s">
        <v>7434</v>
      </c>
      <c r="D1716" s="138" t="s">
        <v>7435</v>
      </c>
      <c r="E1716" s="138"/>
      <c r="F1716" s="104" t="s">
        <v>723</v>
      </c>
      <c r="G1716" s="138" t="s">
        <v>7436</v>
      </c>
      <c r="H1716" s="195">
        <v>1300</v>
      </c>
      <c r="I1716" s="300"/>
    </row>
    <row r="1717" spans="1:9">
      <c r="A1717" s="193" t="s">
        <v>5873</v>
      </c>
      <c r="B1717" s="194" t="s">
        <v>7437</v>
      </c>
      <c r="C1717" s="138" t="s">
        <v>7438</v>
      </c>
      <c r="D1717" s="138" t="s">
        <v>7439</v>
      </c>
      <c r="E1717" s="138"/>
      <c r="F1717" s="104" t="s">
        <v>31</v>
      </c>
      <c r="G1717" s="138"/>
      <c r="H1717" s="195">
        <v>988</v>
      </c>
      <c r="I1717" s="187"/>
    </row>
    <row r="1718" ht="28.5" spans="1:9">
      <c r="A1718" s="193" t="s">
        <v>5873</v>
      </c>
      <c r="B1718" s="194" t="s">
        <v>7440</v>
      </c>
      <c r="C1718" s="138" t="s">
        <v>7441</v>
      </c>
      <c r="D1718" s="138" t="s">
        <v>7442</v>
      </c>
      <c r="E1718" s="138"/>
      <c r="F1718" s="104" t="s">
        <v>723</v>
      </c>
      <c r="G1718" s="138"/>
      <c r="H1718" s="195">
        <v>910</v>
      </c>
      <c r="I1718" s="187"/>
    </row>
    <row r="1719" ht="28.5" spans="1:9">
      <c r="A1719" s="193" t="s">
        <v>5873</v>
      </c>
      <c r="B1719" s="194" t="s">
        <v>7443</v>
      </c>
      <c r="C1719" s="138" t="s">
        <v>7444</v>
      </c>
      <c r="D1719" s="138" t="s">
        <v>7445</v>
      </c>
      <c r="E1719" s="138"/>
      <c r="F1719" s="104" t="s">
        <v>723</v>
      </c>
      <c r="G1719" s="138"/>
      <c r="H1719" s="195">
        <v>780</v>
      </c>
      <c r="I1719" s="187"/>
    </row>
    <row r="1720" spans="1:9">
      <c r="A1720" s="193" t="s">
        <v>5873</v>
      </c>
      <c r="B1720" s="194" t="s">
        <v>7446</v>
      </c>
      <c r="C1720" s="138" t="s">
        <v>7447</v>
      </c>
      <c r="D1720" s="138"/>
      <c r="E1720" s="138"/>
      <c r="F1720" s="104" t="s">
        <v>3665</v>
      </c>
      <c r="G1720" s="138"/>
      <c r="H1720" s="195">
        <v>65</v>
      </c>
      <c r="I1720" s="187"/>
    </row>
    <row r="1721" spans="1:9">
      <c r="A1721" s="193" t="s">
        <v>5873</v>
      </c>
      <c r="B1721" s="194" t="s">
        <v>7448</v>
      </c>
      <c r="C1721" s="138" t="s">
        <v>7449</v>
      </c>
      <c r="D1721" s="138"/>
      <c r="E1721" s="138"/>
      <c r="F1721" s="104" t="s">
        <v>3665</v>
      </c>
      <c r="G1721" s="138"/>
      <c r="H1721" s="195">
        <v>97.5</v>
      </c>
      <c r="I1721" s="187"/>
    </row>
    <row r="1722" ht="28.5" spans="1:9">
      <c r="A1722" s="193" t="s">
        <v>5873</v>
      </c>
      <c r="B1722" s="194" t="s">
        <v>7450</v>
      </c>
      <c r="C1722" s="138" t="s">
        <v>7451</v>
      </c>
      <c r="D1722" s="138"/>
      <c r="E1722" s="138"/>
      <c r="F1722" s="104" t="s">
        <v>3665</v>
      </c>
      <c r="G1722" s="138"/>
      <c r="H1722" s="195">
        <v>325</v>
      </c>
      <c r="I1722" s="187"/>
    </row>
    <row r="1723" ht="57" spans="1:9">
      <c r="A1723" s="193" t="s">
        <v>5873</v>
      </c>
      <c r="B1723" s="194" t="s">
        <v>7452</v>
      </c>
      <c r="C1723" s="138" t="s">
        <v>7453</v>
      </c>
      <c r="D1723" s="138" t="s">
        <v>7454</v>
      </c>
      <c r="E1723" s="138" t="s">
        <v>7455</v>
      </c>
      <c r="F1723" s="104" t="s">
        <v>3665</v>
      </c>
      <c r="G1723" s="138"/>
      <c r="H1723" s="195">
        <v>650</v>
      </c>
      <c r="I1723" s="187"/>
    </row>
    <row r="1724" ht="42.75" spans="1:9">
      <c r="A1724" s="193" t="s">
        <v>5873</v>
      </c>
      <c r="B1724" s="194" t="s">
        <v>7456</v>
      </c>
      <c r="C1724" s="138" t="s">
        <v>7457</v>
      </c>
      <c r="D1724" s="138" t="s">
        <v>7458</v>
      </c>
      <c r="E1724" s="138" t="s">
        <v>7459</v>
      </c>
      <c r="F1724" s="104" t="s">
        <v>3665</v>
      </c>
      <c r="G1724" s="138"/>
      <c r="H1724" s="195">
        <v>1547</v>
      </c>
      <c r="I1724" s="151" t="s">
        <v>2071</v>
      </c>
    </row>
    <row r="1725" ht="28.5" spans="1:9">
      <c r="A1725" s="193" t="s">
        <v>5873</v>
      </c>
      <c r="B1725" s="194" t="s">
        <v>7460</v>
      </c>
      <c r="C1725" s="138" t="s">
        <v>7461</v>
      </c>
      <c r="D1725" s="138" t="s">
        <v>7462</v>
      </c>
      <c r="E1725" s="138"/>
      <c r="F1725" s="104" t="s">
        <v>3665</v>
      </c>
      <c r="G1725" s="138"/>
      <c r="H1725" s="195">
        <v>1040</v>
      </c>
      <c r="I1725" s="187"/>
    </row>
    <row r="1726" ht="28.5" spans="1:9">
      <c r="A1726" s="193" t="s">
        <v>5873</v>
      </c>
      <c r="B1726" s="194" t="s">
        <v>7463</v>
      </c>
      <c r="C1726" s="138" t="s">
        <v>7464</v>
      </c>
      <c r="D1726" s="138" t="s">
        <v>7465</v>
      </c>
      <c r="E1726" s="138"/>
      <c r="F1726" s="104" t="s">
        <v>3665</v>
      </c>
      <c r="G1726" s="138"/>
      <c r="H1726" s="195">
        <v>2652</v>
      </c>
      <c r="I1726" s="151" t="s">
        <v>2071</v>
      </c>
    </row>
    <row r="1727" ht="28.5" spans="1:9">
      <c r="A1727" s="193" t="s">
        <v>5873</v>
      </c>
      <c r="B1727" s="194" t="s">
        <v>7466</v>
      </c>
      <c r="C1727" s="138" t="s">
        <v>7467</v>
      </c>
      <c r="D1727" s="138" t="s">
        <v>7458</v>
      </c>
      <c r="E1727" s="138" t="s">
        <v>7468</v>
      </c>
      <c r="F1727" s="104" t="s">
        <v>3665</v>
      </c>
      <c r="G1727" s="138"/>
      <c r="H1727" s="195">
        <v>500</v>
      </c>
      <c r="I1727" s="187"/>
    </row>
    <row r="1728" ht="57" spans="1:9">
      <c r="A1728" s="193" t="s">
        <v>5873</v>
      </c>
      <c r="B1728" s="194" t="s">
        <v>7469</v>
      </c>
      <c r="C1728" s="138" t="s">
        <v>7470</v>
      </c>
      <c r="D1728" s="138" t="s">
        <v>7471</v>
      </c>
      <c r="E1728" s="138"/>
      <c r="F1728" s="104" t="s">
        <v>3665</v>
      </c>
      <c r="G1728" s="138"/>
      <c r="H1728" s="195">
        <v>1430</v>
      </c>
      <c r="I1728" s="187"/>
    </row>
    <row r="1729" ht="42.75" spans="1:9">
      <c r="A1729" s="193" t="s">
        <v>5873</v>
      </c>
      <c r="B1729" s="194" t="s">
        <v>7472</v>
      </c>
      <c r="C1729" s="138" t="s">
        <v>7473</v>
      </c>
      <c r="D1729" s="138" t="s">
        <v>7474</v>
      </c>
      <c r="E1729" s="138" t="s">
        <v>7455</v>
      </c>
      <c r="F1729" s="104" t="s">
        <v>3665</v>
      </c>
      <c r="G1729" s="138"/>
      <c r="H1729" s="195">
        <v>500</v>
      </c>
      <c r="I1729" s="187"/>
    </row>
    <row r="1730" ht="57" spans="1:9">
      <c r="A1730" s="193" t="s">
        <v>5873</v>
      </c>
      <c r="B1730" s="194" t="s">
        <v>7475</v>
      </c>
      <c r="C1730" s="138" t="s">
        <v>7476</v>
      </c>
      <c r="D1730" s="138" t="s">
        <v>7477</v>
      </c>
      <c r="E1730" s="138"/>
      <c r="F1730" s="104" t="s">
        <v>3665</v>
      </c>
      <c r="G1730" s="138"/>
      <c r="H1730" s="195">
        <v>1430</v>
      </c>
      <c r="I1730" s="187"/>
    </row>
    <row r="1731" ht="42.75" spans="1:9">
      <c r="A1731" s="193" t="s">
        <v>5873</v>
      </c>
      <c r="B1731" s="194" t="s">
        <v>7478</v>
      </c>
      <c r="C1731" s="138" t="s">
        <v>7479</v>
      </c>
      <c r="D1731" s="138" t="s">
        <v>7458</v>
      </c>
      <c r="E1731" s="138" t="s">
        <v>7459</v>
      </c>
      <c r="F1731" s="104" t="s">
        <v>3665</v>
      </c>
      <c r="G1731" s="138"/>
      <c r="H1731" s="195">
        <v>975</v>
      </c>
      <c r="I1731" s="187"/>
    </row>
    <row r="1732" ht="28.5" spans="1:9">
      <c r="A1732" s="193" t="s">
        <v>5873</v>
      </c>
      <c r="B1732" s="194" t="s">
        <v>7480</v>
      </c>
      <c r="C1732" s="138" t="s">
        <v>7481</v>
      </c>
      <c r="D1732" s="138" t="s">
        <v>7482</v>
      </c>
      <c r="E1732" s="138"/>
      <c r="F1732" s="104" t="s">
        <v>3665</v>
      </c>
      <c r="G1732" s="138"/>
      <c r="H1732" s="195">
        <v>1170</v>
      </c>
      <c r="I1732" s="187"/>
    </row>
    <row r="1733" ht="71.25" spans="1:9">
      <c r="A1733" s="201" t="s">
        <v>5873</v>
      </c>
      <c r="B1733" s="140" t="s">
        <v>7483</v>
      </c>
      <c r="C1733" s="214" t="s">
        <v>7484</v>
      </c>
      <c r="D1733" s="214" t="s">
        <v>7485</v>
      </c>
      <c r="E1733" s="203"/>
      <c r="F1733" s="104" t="s">
        <v>31</v>
      </c>
      <c r="G1733" s="203"/>
      <c r="H1733" s="205">
        <v>3500</v>
      </c>
      <c r="I1733" s="206" t="s">
        <v>290</v>
      </c>
    </row>
    <row r="1734" ht="28.5" spans="1:9">
      <c r="A1734" s="193"/>
      <c r="B1734" s="188" t="s">
        <v>7486</v>
      </c>
      <c r="C1734" s="144" t="s">
        <v>7487</v>
      </c>
      <c r="D1734" s="138"/>
      <c r="E1734" s="138" t="s">
        <v>7488</v>
      </c>
      <c r="F1734" s="104"/>
      <c r="G1734" s="138"/>
      <c r="H1734" s="195"/>
      <c r="I1734" s="187"/>
    </row>
    <row r="1735" spans="1:9">
      <c r="A1735" s="193" t="s">
        <v>5873</v>
      </c>
      <c r="B1735" s="194" t="s">
        <v>7489</v>
      </c>
      <c r="C1735" s="138" t="s">
        <v>7490</v>
      </c>
      <c r="D1735" s="138" t="s">
        <v>508</v>
      </c>
      <c r="E1735" s="138" t="s">
        <v>7491</v>
      </c>
      <c r="F1735" s="104" t="s">
        <v>31</v>
      </c>
      <c r="G1735" s="138"/>
      <c r="H1735" s="195">
        <v>270</v>
      </c>
      <c r="I1735" s="187"/>
    </row>
    <row r="1736" spans="1:9">
      <c r="A1736" s="193" t="s">
        <v>5873</v>
      </c>
      <c r="B1736" s="194" t="s">
        <v>7492</v>
      </c>
      <c r="C1736" s="138" t="s">
        <v>7493</v>
      </c>
      <c r="D1736" s="138" t="s">
        <v>7494</v>
      </c>
      <c r="E1736" s="138"/>
      <c r="F1736" s="104" t="s">
        <v>31</v>
      </c>
      <c r="G1736" s="138"/>
      <c r="H1736" s="195">
        <v>300</v>
      </c>
      <c r="I1736" s="187"/>
    </row>
    <row r="1737" spans="1:9">
      <c r="A1737" s="193" t="s">
        <v>5873</v>
      </c>
      <c r="B1737" s="194" t="s">
        <v>7495</v>
      </c>
      <c r="C1737" s="138" t="s">
        <v>7496</v>
      </c>
      <c r="D1737" s="138" t="s">
        <v>508</v>
      </c>
      <c r="E1737" s="138"/>
      <c r="F1737" s="104" t="s">
        <v>31</v>
      </c>
      <c r="G1737" s="138"/>
      <c r="H1737" s="195">
        <v>300</v>
      </c>
      <c r="I1737" s="187"/>
    </row>
    <row r="1738" spans="1:9">
      <c r="A1738" s="193" t="s">
        <v>5873</v>
      </c>
      <c r="B1738" s="194" t="s">
        <v>7497</v>
      </c>
      <c r="C1738" s="138" t="s">
        <v>7498</v>
      </c>
      <c r="D1738" s="138" t="s">
        <v>7499</v>
      </c>
      <c r="E1738" s="138" t="s">
        <v>508</v>
      </c>
      <c r="F1738" s="104" t="s">
        <v>31</v>
      </c>
      <c r="G1738" s="138"/>
      <c r="H1738" s="195">
        <v>100</v>
      </c>
      <c r="I1738" s="187"/>
    </row>
    <row r="1739" ht="42.75" spans="1:9">
      <c r="A1739" s="193" t="s">
        <v>5873</v>
      </c>
      <c r="B1739" s="194" t="s">
        <v>7500</v>
      </c>
      <c r="C1739" s="138" t="s">
        <v>7501</v>
      </c>
      <c r="D1739" s="138" t="s">
        <v>7502</v>
      </c>
      <c r="E1739" s="138" t="s">
        <v>7503</v>
      </c>
      <c r="F1739" s="104" t="s">
        <v>31</v>
      </c>
      <c r="G1739" s="138"/>
      <c r="H1739" s="195">
        <v>760</v>
      </c>
      <c r="I1739" s="187"/>
    </row>
    <row r="1740" ht="28.5" spans="1:9">
      <c r="A1740" s="193" t="s">
        <v>5873</v>
      </c>
      <c r="B1740" s="194" t="s">
        <v>7504</v>
      </c>
      <c r="C1740" s="138" t="s">
        <v>7505</v>
      </c>
      <c r="D1740" s="138" t="s">
        <v>7506</v>
      </c>
      <c r="E1740" s="138" t="s">
        <v>7106</v>
      </c>
      <c r="F1740" s="104" t="s">
        <v>31</v>
      </c>
      <c r="G1740" s="138"/>
      <c r="H1740" s="195">
        <v>1000</v>
      </c>
      <c r="I1740" s="187"/>
    </row>
    <row r="1741" ht="44.25" customHeight="1" spans="1:9">
      <c r="A1741" s="193" t="s">
        <v>5873</v>
      </c>
      <c r="B1741" s="194" t="s">
        <v>7507</v>
      </c>
      <c r="C1741" s="138" t="s">
        <v>7508</v>
      </c>
      <c r="D1741" s="138" t="s">
        <v>7509</v>
      </c>
      <c r="E1741" s="138"/>
      <c r="F1741" s="104" t="s">
        <v>31</v>
      </c>
      <c r="G1741" s="138"/>
      <c r="H1741" s="195">
        <v>450</v>
      </c>
      <c r="I1741" s="187"/>
    </row>
    <row r="1742" ht="30" customHeight="1" spans="1:9">
      <c r="A1742" s="193" t="s">
        <v>5873</v>
      </c>
      <c r="B1742" s="194" t="s">
        <v>7510</v>
      </c>
      <c r="C1742" s="138" t="s">
        <v>7511</v>
      </c>
      <c r="D1742" s="138"/>
      <c r="E1742" s="138" t="s">
        <v>7512</v>
      </c>
      <c r="F1742" s="104" t="s">
        <v>31</v>
      </c>
      <c r="G1742" s="138"/>
      <c r="H1742" s="195">
        <v>300</v>
      </c>
      <c r="I1742" s="187"/>
    </row>
    <row r="1743" ht="38.25" customHeight="1" spans="1:9">
      <c r="A1743" s="193" t="s">
        <v>5873</v>
      </c>
      <c r="B1743" s="194" t="s">
        <v>7513</v>
      </c>
      <c r="C1743" s="138" t="s">
        <v>7514</v>
      </c>
      <c r="D1743" s="138" t="s">
        <v>7515</v>
      </c>
      <c r="E1743" s="138" t="s">
        <v>7516</v>
      </c>
      <c r="F1743" s="104" t="s">
        <v>31</v>
      </c>
      <c r="G1743" s="138"/>
      <c r="H1743" s="195">
        <v>450</v>
      </c>
      <c r="I1743" s="187"/>
    </row>
    <row r="1744" ht="36" customHeight="1" spans="1:9">
      <c r="A1744" s="193" t="s">
        <v>5873</v>
      </c>
      <c r="B1744" s="194" t="s">
        <v>7517</v>
      </c>
      <c r="C1744" s="138" t="s">
        <v>7518</v>
      </c>
      <c r="D1744" s="138" t="s">
        <v>7519</v>
      </c>
      <c r="E1744" s="138" t="s">
        <v>7520</v>
      </c>
      <c r="F1744" s="104" t="s">
        <v>31</v>
      </c>
      <c r="G1744" s="138"/>
      <c r="H1744" s="195">
        <v>300</v>
      </c>
      <c r="I1744" s="187"/>
    </row>
    <row r="1745" ht="42.75" spans="1:9">
      <c r="A1745" s="193" t="s">
        <v>5873</v>
      </c>
      <c r="B1745" s="194" t="s">
        <v>7521</v>
      </c>
      <c r="C1745" s="138" t="s">
        <v>7522</v>
      </c>
      <c r="D1745" s="138" t="s">
        <v>7523</v>
      </c>
      <c r="E1745" s="138"/>
      <c r="F1745" s="104" t="s">
        <v>31</v>
      </c>
      <c r="G1745" s="138"/>
      <c r="H1745" s="195">
        <v>150</v>
      </c>
      <c r="I1745" s="187"/>
    </row>
    <row r="1746" ht="25.5" customHeight="1" spans="1:9">
      <c r="A1746" s="193" t="s">
        <v>5873</v>
      </c>
      <c r="B1746" s="194" t="s">
        <v>7524</v>
      </c>
      <c r="C1746" s="138" t="s">
        <v>7525</v>
      </c>
      <c r="D1746" s="138" t="s">
        <v>7526</v>
      </c>
      <c r="E1746" s="138"/>
      <c r="F1746" s="104" t="s">
        <v>31</v>
      </c>
      <c r="G1746" s="138"/>
      <c r="H1746" s="195">
        <v>20</v>
      </c>
      <c r="I1746" s="187"/>
    </row>
    <row r="1747" ht="28.5" spans="1:9">
      <c r="A1747" s="193" t="s">
        <v>5873</v>
      </c>
      <c r="B1747" s="194" t="s">
        <v>7527</v>
      </c>
      <c r="C1747" s="138" t="s">
        <v>7528</v>
      </c>
      <c r="D1747" s="138"/>
      <c r="E1747" s="138"/>
      <c r="F1747" s="104" t="s">
        <v>31</v>
      </c>
      <c r="G1747" s="138"/>
      <c r="H1747" s="195">
        <v>300</v>
      </c>
      <c r="I1747" s="187"/>
    </row>
    <row r="1748" ht="28.5" spans="1:9">
      <c r="A1748" s="193"/>
      <c r="B1748" s="188" t="s">
        <v>7529</v>
      </c>
      <c r="C1748" s="144" t="s">
        <v>7530</v>
      </c>
      <c r="D1748" s="138"/>
      <c r="E1748" s="138"/>
      <c r="F1748" s="104"/>
      <c r="G1748" s="138"/>
      <c r="H1748" s="195"/>
      <c r="I1748" s="187"/>
    </row>
    <row r="1749" spans="1:9">
      <c r="A1749" s="193" t="s">
        <v>5873</v>
      </c>
      <c r="B1749" s="194" t="s">
        <v>7531</v>
      </c>
      <c r="C1749" s="138" t="s">
        <v>7532</v>
      </c>
      <c r="D1749" s="138" t="s">
        <v>7533</v>
      </c>
      <c r="E1749" s="138"/>
      <c r="F1749" s="104" t="s">
        <v>31</v>
      </c>
      <c r="G1749" s="138"/>
      <c r="H1749" s="195">
        <v>520</v>
      </c>
      <c r="I1749" s="187"/>
    </row>
    <row r="1750" spans="1:9">
      <c r="A1750" s="193" t="s">
        <v>5873</v>
      </c>
      <c r="B1750" s="194" t="s">
        <v>7534</v>
      </c>
      <c r="C1750" s="138" t="s">
        <v>7535</v>
      </c>
      <c r="D1750" s="138"/>
      <c r="E1750" s="138"/>
      <c r="F1750" s="104" t="s">
        <v>31</v>
      </c>
      <c r="G1750" s="138"/>
      <c r="H1750" s="195">
        <v>390</v>
      </c>
      <c r="I1750" s="187"/>
    </row>
    <row r="1751" spans="1:9">
      <c r="A1751" s="193" t="s">
        <v>5873</v>
      </c>
      <c r="B1751" s="194" t="s">
        <v>7536</v>
      </c>
      <c r="C1751" s="138" t="s">
        <v>7537</v>
      </c>
      <c r="D1751" s="138"/>
      <c r="E1751" s="138"/>
      <c r="F1751" s="104" t="s">
        <v>31</v>
      </c>
      <c r="G1751" s="138"/>
      <c r="H1751" s="195">
        <v>390</v>
      </c>
      <c r="I1751" s="187"/>
    </row>
    <row r="1752" ht="28.5" spans="1:9">
      <c r="A1752" s="193" t="s">
        <v>5873</v>
      </c>
      <c r="B1752" s="194" t="s">
        <v>7538</v>
      </c>
      <c r="C1752" s="138" t="s">
        <v>7539</v>
      </c>
      <c r="D1752" s="138"/>
      <c r="E1752" s="138"/>
      <c r="F1752" s="104" t="s">
        <v>31</v>
      </c>
      <c r="G1752" s="138"/>
      <c r="H1752" s="195">
        <v>195</v>
      </c>
      <c r="I1752" s="187"/>
    </row>
    <row r="1753" spans="1:9">
      <c r="A1753" s="193"/>
      <c r="B1753" s="188" t="s">
        <v>7540</v>
      </c>
      <c r="C1753" s="144" t="s">
        <v>7541</v>
      </c>
      <c r="D1753" s="138"/>
      <c r="E1753" s="138"/>
      <c r="F1753" s="104"/>
      <c r="G1753" s="138"/>
      <c r="H1753" s="195"/>
      <c r="I1753" s="187"/>
    </row>
    <row r="1754" ht="28.5" spans="1:9">
      <c r="A1754" s="193" t="s">
        <v>5873</v>
      </c>
      <c r="B1754" s="194" t="s">
        <v>7542</v>
      </c>
      <c r="C1754" s="138" t="s">
        <v>7543</v>
      </c>
      <c r="D1754" s="138"/>
      <c r="E1754" s="138"/>
      <c r="F1754" s="104" t="s">
        <v>31</v>
      </c>
      <c r="G1754" s="138"/>
      <c r="H1754" s="195">
        <v>520</v>
      </c>
      <c r="I1754" s="187"/>
    </row>
    <row r="1755" ht="28.5" spans="1:9">
      <c r="A1755" s="193" t="s">
        <v>5873</v>
      </c>
      <c r="B1755" s="194" t="s">
        <v>7544</v>
      </c>
      <c r="C1755" s="138" t="s">
        <v>7545</v>
      </c>
      <c r="D1755" s="138"/>
      <c r="E1755" s="138"/>
      <c r="F1755" s="104" t="s">
        <v>31</v>
      </c>
      <c r="G1755" s="138"/>
      <c r="H1755" s="195">
        <v>1690</v>
      </c>
      <c r="I1755" s="187"/>
    </row>
    <row r="1756" ht="28.5" spans="1:9">
      <c r="A1756" s="193" t="s">
        <v>5873</v>
      </c>
      <c r="B1756" s="194" t="s">
        <v>7546</v>
      </c>
      <c r="C1756" s="138" t="s">
        <v>7547</v>
      </c>
      <c r="D1756" s="138"/>
      <c r="E1756" s="138"/>
      <c r="F1756" s="104" t="s">
        <v>31</v>
      </c>
      <c r="G1756" s="138"/>
      <c r="H1756" s="195">
        <v>2873</v>
      </c>
      <c r="I1756" s="151" t="s">
        <v>2071</v>
      </c>
    </row>
    <row r="1757" ht="28.5" spans="1:9">
      <c r="A1757" s="193" t="s">
        <v>5873</v>
      </c>
      <c r="B1757" s="194" t="s">
        <v>7548</v>
      </c>
      <c r="C1757" s="138" t="s">
        <v>7549</v>
      </c>
      <c r="D1757" s="138" t="s">
        <v>7550</v>
      </c>
      <c r="E1757" s="138"/>
      <c r="F1757" s="104" t="s">
        <v>31</v>
      </c>
      <c r="G1757" s="138"/>
      <c r="H1757" s="195">
        <v>1690</v>
      </c>
      <c r="I1757" s="187"/>
    </row>
    <row r="1758" ht="28.5" spans="1:9">
      <c r="A1758" s="193" t="s">
        <v>5873</v>
      </c>
      <c r="B1758" s="194" t="s">
        <v>7551</v>
      </c>
      <c r="C1758" s="138" t="s">
        <v>7552</v>
      </c>
      <c r="D1758" s="138" t="s">
        <v>7553</v>
      </c>
      <c r="E1758" s="138"/>
      <c r="F1758" s="104" t="s">
        <v>31</v>
      </c>
      <c r="G1758" s="138"/>
      <c r="H1758" s="195">
        <v>1560</v>
      </c>
      <c r="I1758" s="187"/>
    </row>
    <row r="1759" ht="32.25" customHeight="1" spans="1:9">
      <c r="A1759" s="201" t="s">
        <v>5873</v>
      </c>
      <c r="B1759" s="140" t="s">
        <v>7554</v>
      </c>
      <c r="C1759" s="284" t="s">
        <v>7555</v>
      </c>
      <c r="D1759" s="284" t="s">
        <v>7556</v>
      </c>
      <c r="E1759" s="203"/>
      <c r="F1759" s="104" t="s">
        <v>31</v>
      </c>
      <c r="G1759" s="203"/>
      <c r="H1759" s="117">
        <v>1200</v>
      </c>
      <c r="I1759" s="206" t="s">
        <v>290</v>
      </c>
    </row>
    <row r="1760" ht="46.5" customHeight="1" spans="1:9">
      <c r="A1760" s="201" t="s">
        <v>5873</v>
      </c>
      <c r="B1760" s="140" t="s">
        <v>7557</v>
      </c>
      <c r="C1760" s="291" t="s">
        <v>7558</v>
      </c>
      <c r="D1760" s="214" t="s">
        <v>7559</v>
      </c>
      <c r="E1760" s="203"/>
      <c r="F1760" s="104" t="s">
        <v>31</v>
      </c>
      <c r="G1760" s="203"/>
      <c r="H1760" s="117">
        <v>1700</v>
      </c>
      <c r="I1760" s="206" t="s">
        <v>290</v>
      </c>
    </row>
    <row r="1761" ht="117" customHeight="1" spans="1:9">
      <c r="A1761" s="201" t="s">
        <v>5873</v>
      </c>
      <c r="B1761" s="140" t="s">
        <v>7560</v>
      </c>
      <c r="C1761" s="291" t="s">
        <v>7561</v>
      </c>
      <c r="D1761" s="214" t="s">
        <v>7562</v>
      </c>
      <c r="E1761" s="203"/>
      <c r="F1761" s="104" t="s">
        <v>31</v>
      </c>
      <c r="G1761" s="203"/>
      <c r="H1761" s="117">
        <v>800</v>
      </c>
      <c r="I1761" s="206" t="s">
        <v>290</v>
      </c>
    </row>
    <row r="1762" spans="1:9">
      <c r="A1762" s="193"/>
      <c r="B1762" s="188" t="s">
        <v>7563</v>
      </c>
      <c r="C1762" s="144" t="s">
        <v>7564</v>
      </c>
      <c r="D1762" s="138"/>
      <c r="E1762" s="138"/>
      <c r="F1762" s="104"/>
      <c r="G1762" s="138"/>
      <c r="H1762" s="195"/>
      <c r="I1762" s="187"/>
    </row>
    <row r="1763" spans="1:9">
      <c r="A1763" s="193"/>
      <c r="B1763" s="188" t="s">
        <v>7565</v>
      </c>
      <c r="C1763" s="144" t="s">
        <v>7566</v>
      </c>
      <c r="D1763" s="138"/>
      <c r="E1763" s="138"/>
      <c r="F1763" s="104"/>
      <c r="G1763" s="138"/>
      <c r="H1763" s="195"/>
      <c r="I1763" s="187"/>
    </row>
    <row r="1764" ht="25.5" customHeight="1" spans="1:8">
      <c r="A1764" s="193" t="s">
        <v>5873</v>
      </c>
      <c r="B1764" s="194" t="s">
        <v>7567</v>
      </c>
      <c r="C1764" s="138" t="s">
        <v>7568</v>
      </c>
      <c r="D1764" s="138" t="s">
        <v>7569</v>
      </c>
      <c r="E1764" s="138"/>
      <c r="F1764" s="104" t="s">
        <v>31</v>
      </c>
      <c r="G1764" s="300" t="s">
        <v>7570</v>
      </c>
      <c r="H1764" s="195">
        <v>520</v>
      </c>
    </row>
    <row r="1765" ht="28.5" spans="1:9">
      <c r="A1765" s="193" t="s">
        <v>5873</v>
      </c>
      <c r="B1765" s="194" t="s">
        <v>7571</v>
      </c>
      <c r="C1765" s="138" t="s">
        <v>7572</v>
      </c>
      <c r="D1765" s="138"/>
      <c r="E1765" s="138"/>
      <c r="F1765" s="104" t="s">
        <v>31</v>
      </c>
      <c r="G1765" s="138"/>
      <c r="H1765" s="195">
        <v>1560</v>
      </c>
      <c r="I1765" s="187"/>
    </row>
    <row r="1766" ht="25.5" customHeight="1" spans="1:9">
      <c r="A1766" s="193" t="s">
        <v>5873</v>
      </c>
      <c r="B1766" s="194" t="s">
        <v>7573</v>
      </c>
      <c r="C1766" s="138" t="s">
        <v>7574</v>
      </c>
      <c r="D1766" s="138" t="s">
        <v>7575</v>
      </c>
      <c r="E1766" s="138"/>
      <c r="F1766" s="104" t="s">
        <v>31</v>
      </c>
      <c r="G1766" s="138"/>
      <c r="H1766" s="195">
        <v>208</v>
      </c>
      <c r="I1766" s="187"/>
    </row>
    <row r="1767" spans="1:9">
      <c r="A1767" s="193" t="s">
        <v>5873</v>
      </c>
      <c r="B1767" s="194" t="s">
        <v>7576</v>
      </c>
      <c r="C1767" s="138" t="s">
        <v>7577</v>
      </c>
      <c r="D1767" s="138"/>
      <c r="E1767" s="138"/>
      <c r="F1767" s="104" t="s">
        <v>31</v>
      </c>
      <c r="G1767" s="138"/>
      <c r="H1767" s="195">
        <v>390</v>
      </c>
      <c r="I1767" s="187"/>
    </row>
    <row r="1768" spans="1:9">
      <c r="A1768" s="193" t="s">
        <v>5873</v>
      </c>
      <c r="B1768" s="194" t="s">
        <v>7578</v>
      </c>
      <c r="C1768" s="138" t="s">
        <v>7579</v>
      </c>
      <c r="D1768" s="138"/>
      <c r="E1768" s="138"/>
      <c r="F1768" s="104" t="s">
        <v>31</v>
      </c>
      <c r="G1768" s="138"/>
      <c r="H1768" s="195">
        <v>546</v>
      </c>
      <c r="I1768" s="151" t="s">
        <v>2071</v>
      </c>
    </row>
    <row r="1769" spans="1:9">
      <c r="A1769" s="193" t="s">
        <v>5873</v>
      </c>
      <c r="B1769" s="194" t="s">
        <v>7580</v>
      </c>
      <c r="C1769" s="138" t="s">
        <v>7581</v>
      </c>
      <c r="D1769" s="138"/>
      <c r="E1769" s="138"/>
      <c r="F1769" s="104" t="s">
        <v>31</v>
      </c>
      <c r="G1769" s="138"/>
      <c r="H1769" s="195">
        <v>1560</v>
      </c>
      <c r="I1769" s="187"/>
    </row>
    <row r="1770" ht="28.5" spans="1:9">
      <c r="A1770" s="193" t="s">
        <v>5873</v>
      </c>
      <c r="B1770" s="194" t="s">
        <v>7582</v>
      </c>
      <c r="C1770" s="138" t="s">
        <v>7583</v>
      </c>
      <c r="D1770" s="138" t="s">
        <v>7584</v>
      </c>
      <c r="E1770" s="138"/>
      <c r="F1770" s="104" t="s">
        <v>31</v>
      </c>
      <c r="G1770" s="138"/>
      <c r="H1770" s="195">
        <v>1690</v>
      </c>
      <c r="I1770" s="187"/>
    </row>
    <row r="1771" ht="28.5" spans="1:9">
      <c r="A1771" s="193" t="s">
        <v>5873</v>
      </c>
      <c r="B1771" s="194" t="s">
        <v>7585</v>
      </c>
      <c r="C1771" s="138" t="s">
        <v>7586</v>
      </c>
      <c r="D1771" s="138"/>
      <c r="E1771" s="138"/>
      <c r="F1771" s="104" t="s">
        <v>31</v>
      </c>
      <c r="G1771" s="138"/>
      <c r="H1771" s="195">
        <v>2470</v>
      </c>
      <c r="I1771" s="187"/>
    </row>
    <row r="1772" spans="1:9">
      <c r="A1772" s="193" t="s">
        <v>5873</v>
      </c>
      <c r="B1772" s="194" t="s">
        <v>7587</v>
      </c>
      <c r="C1772" s="138" t="s">
        <v>7588</v>
      </c>
      <c r="D1772" s="138" t="s">
        <v>7589</v>
      </c>
      <c r="E1772" s="138"/>
      <c r="F1772" s="104" t="s">
        <v>31</v>
      </c>
      <c r="G1772" s="138"/>
      <c r="H1772" s="195">
        <v>1690</v>
      </c>
      <c r="I1772" s="187"/>
    </row>
    <row r="1773" ht="28.5" spans="1:9">
      <c r="A1773" s="193" t="s">
        <v>5873</v>
      </c>
      <c r="B1773" s="194" t="s">
        <v>7590</v>
      </c>
      <c r="C1773" s="138" t="s">
        <v>7591</v>
      </c>
      <c r="D1773" s="138"/>
      <c r="E1773" s="138"/>
      <c r="F1773" s="104" t="s">
        <v>31</v>
      </c>
      <c r="G1773" s="138"/>
      <c r="H1773" s="195">
        <v>2730</v>
      </c>
      <c r="I1773" s="187"/>
    </row>
    <row r="1774" ht="28.5" spans="1:9">
      <c r="A1774" s="193" t="s">
        <v>5873</v>
      </c>
      <c r="B1774" s="194" t="s">
        <v>7592</v>
      </c>
      <c r="C1774" s="138" t="s">
        <v>7593</v>
      </c>
      <c r="D1774" s="138"/>
      <c r="E1774" s="138"/>
      <c r="F1774" s="104" t="s">
        <v>31</v>
      </c>
      <c r="G1774" s="138"/>
      <c r="H1774" s="195">
        <v>2080</v>
      </c>
      <c r="I1774" s="187"/>
    </row>
    <row r="1775" ht="28.5" spans="1:9">
      <c r="A1775" s="193" t="s">
        <v>5873</v>
      </c>
      <c r="B1775" s="194" t="s">
        <v>7594</v>
      </c>
      <c r="C1775" s="138" t="s">
        <v>7595</v>
      </c>
      <c r="D1775" s="138"/>
      <c r="E1775" s="138"/>
      <c r="F1775" s="104" t="s">
        <v>31</v>
      </c>
      <c r="G1775" s="138"/>
      <c r="H1775" s="195">
        <v>2730</v>
      </c>
      <c r="I1775" s="187"/>
    </row>
    <row r="1776" spans="1:9">
      <c r="A1776" s="193" t="s">
        <v>5873</v>
      </c>
      <c r="B1776" s="194" t="s">
        <v>7596</v>
      </c>
      <c r="C1776" s="138" t="s">
        <v>7597</v>
      </c>
      <c r="D1776" s="138"/>
      <c r="E1776" s="138"/>
      <c r="F1776" s="104" t="s">
        <v>31</v>
      </c>
      <c r="G1776" s="138"/>
      <c r="H1776" s="195">
        <v>2080</v>
      </c>
      <c r="I1776" s="187"/>
    </row>
    <row r="1777" spans="1:9">
      <c r="A1777" s="193" t="s">
        <v>5873</v>
      </c>
      <c r="B1777" s="194" t="s">
        <v>7598</v>
      </c>
      <c r="C1777" s="138" t="s">
        <v>7599</v>
      </c>
      <c r="D1777" s="138"/>
      <c r="E1777" s="138"/>
      <c r="F1777" s="104" t="s">
        <v>31</v>
      </c>
      <c r="G1777" s="138"/>
      <c r="H1777" s="195">
        <v>2080</v>
      </c>
      <c r="I1777" s="187"/>
    </row>
    <row r="1778" ht="28.5" spans="1:9">
      <c r="A1778" s="193" t="s">
        <v>5873</v>
      </c>
      <c r="B1778" s="194" t="s">
        <v>7600</v>
      </c>
      <c r="C1778" s="138" t="s">
        <v>7601</v>
      </c>
      <c r="D1778" s="138" t="s">
        <v>7602</v>
      </c>
      <c r="E1778" s="138"/>
      <c r="F1778" s="104" t="s">
        <v>31</v>
      </c>
      <c r="G1778" s="138"/>
      <c r="H1778" s="195">
        <v>2730</v>
      </c>
      <c r="I1778" s="187"/>
    </row>
    <row r="1779" spans="1:9">
      <c r="A1779" s="193" t="s">
        <v>5873</v>
      </c>
      <c r="B1779" s="194" t="s">
        <v>7603</v>
      </c>
      <c r="C1779" s="138" t="s">
        <v>7604</v>
      </c>
      <c r="D1779" s="138"/>
      <c r="E1779" s="138"/>
      <c r="F1779" s="104" t="s">
        <v>31</v>
      </c>
      <c r="G1779" s="138"/>
      <c r="H1779" s="195">
        <v>1300</v>
      </c>
      <c r="I1779" s="187"/>
    </row>
    <row r="1780" ht="28.5" spans="1:9">
      <c r="A1780" s="193" t="s">
        <v>5873</v>
      </c>
      <c r="B1780" s="194" t="s">
        <v>7605</v>
      </c>
      <c r="C1780" s="138" t="s">
        <v>7606</v>
      </c>
      <c r="D1780" s="138"/>
      <c r="E1780" s="138" t="s">
        <v>6869</v>
      </c>
      <c r="F1780" s="104" t="s">
        <v>31</v>
      </c>
      <c r="G1780" s="138"/>
      <c r="H1780" s="195">
        <v>1560</v>
      </c>
      <c r="I1780" s="187"/>
    </row>
    <row r="1781" spans="1:9">
      <c r="A1781" s="193" t="s">
        <v>5873</v>
      </c>
      <c r="B1781" s="194" t="s">
        <v>7607</v>
      </c>
      <c r="C1781" s="138" t="s">
        <v>7608</v>
      </c>
      <c r="D1781" s="138" t="s">
        <v>7609</v>
      </c>
      <c r="E1781" s="138"/>
      <c r="F1781" s="104" t="s">
        <v>31</v>
      </c>
      <c r="G1781" s="300" t="s">
        <v>7610</v>
      </c>
      <c r="H1781" s="195">
        <v>1170</v>
      </c>
      <c r="I1781" s="299"/>
    </row>
    <row r="1782" spans="1:9">
      <c r="A1782" s="193" t="s">
        <v>5873</v>
      </c>
      <c r="B1782" s="194" t="s">
        <v>7611</v>
      </c>
      <c r="C1782" s="138" t="s">
        <v>7612</v>
      </c>
      <c r="D1782" s="138"/>
      <c r="E1782" s="138"/>
      <c r="F1782" s="104" t="s">
        <v>31</v>
      </c>
      <c r="G1782" s="138"/>
      <c r="H1782" s="195">
        <v>1300</v>
      </c>
      <c r="I1782" s="187"/>
    </row>
    <row r="1783" spans="1:9">
      <c r="A1783" s="193" t="s">
        <v>5873</v>
      </c>
      <c r="B1783" s="194" t="s">
        <v>7613</v>
      </c>
      <c r="C1783" s="138" t="s">
        <v>7614</v>
      </c>
      <c r="D1783" s="138"/>
      <c r="E1783" s="138"/>
      <c r="F1783" s="104" t="s">
        <v>31</v>
      </c>
      <c r="G1783" s="138"/>
      <c r="H1783" s="195">
        <v>1170</v>
      </c>
      <c r="I1783" s="187"/>
    </row>
    <row r="1784" ht="28.5" spans="1:9">
      <c r="A1784" s="193" t="s">
        <v>5873</v>
      </c>
      <c r="B1784" s="194" t="s">
        <v>7615</v>
      </c>
      <c r="C1784" s="138" t="s">
        <v>7616</v>
      </c>
      <c r="D1784" s="138" t="s">
        <v>7617</v>
      </c>
      <c r="E1784" s="138"/>
      <c r="F1784" s="104" t="s">
        <v>31</v>
      </c>
      <c r="G1784" s="138"/>
      <c r="H1784" s="195">
        <v>1040</v>
      </c>
      <c r="I1784" s="187"/>
    </row>
    <row r="1785" ht="28.5" spans="1:9">
      <c r="A1785" s="193" t="s">
        <v>5873</v>
      </c>
      <c r="B1785" s="194" t="s">
        <v>7618</v>
      </c>
      <c r="C1785" s="138" t="s">
        <v>7619</v>
      </c>
      <c r="D1785" s="138"/>
      <c r="E1785" s="138"/>
      <c r="F1785" s="104" t="s">
        <v>31</v>
      </c>
      <c r="G1785" s="138"/>
      <c r="H1785" s="195">
        <v>1200</v>
      </c>
      <c r="I1785" s="187"/>
    </row>
    <row r="1786" ht="28.5" spans="1:9">
      <c r="A1786" s="193" t="s">
        <v>5873</v>
      </c>
      <c r="B1786" s="194" t="s">
        <v>7620</v>
      </c>
      <c r="C1786" s="138" t="s">
        <v>7621</v>
      </c>
      <c r="D1786" s="138"/>
      <c r="E1786" s="138"/>
      <c r="F1786" s="104" t="s">
        <v>31</v>
      </c>
      <c r="G1786" s="138"/>
      <c r="H1786" s="195">
        <v>910</v>
      </c>
      <c r="I1786" s="187"/>
    </row>
    <row r="1787" ht="28.5" spans="1:9">
      <c r="A1787" s="193" t="s">
        <v>5873</v>
      </c>
      <c r="B1787" s="194" t="s">
        <v>7622</v>
      </c>
      <c r="C1787" s="138" t="s">
        <v>7623</v>
      </c>
      <c r="D1787" s="138" t="s">
        <v>7624</v>
      </c>
      <c r="E1787" s="138" t="s">
        <v>4514</v>
      </c>
      <c r="F1787" s="104" t="s">
        <v>31</v>
      </c>
      <c r="G1787" s="138"/>
      <c r="H1787" s="195">
        <v>1300</v>
      </c>
      <c r="I1787" s="187"/>
    </row>
    <row r="1788" spans="1:9">
      <c r="A1788" s="193" t="s">
        <v>5873</v>
      </c>
      <c r="B1788" s="194" t="s">
        <v>7625</v>
      </c>
      <c r="C1788" s="138" t="s">
        <v>7626</v>
      </c>
      <c r="D1788" s="138"/>
      <c r="E1788" s="138"/>
      <c r="F1788" s="104" t="s">
        <v>31</v>
      </c>
      <c r="G1788" s="138"/>
      <c r="H1788" s="195">
        <v>1040</v>
      </c>
      <c r="I1788" s="187"/>
    </row>
    <row r="1789" spans="1:9">
      <c r="A1789" s="193" t="s">
        <v>5873</v>
      </c>
      <c r="B1789" s="194" t="s">
        <v>7627</v>
      </c>
      <c r="C1789" s="138" t="s">
        <v>7628</v>
      </c>
      <c r="D1789" s="138"/>
      <c r="E1789" s="138"/>
      <c r="F1789" s="104" t="s">
        <v>31</v>
      </c>
      <c r="G1789" s="138"/>
      <c r="H1789" s="195">
        <v>1000</v>
      </c>
      <c r="I1789" s="187"/>
    </row>
    <row r="1790" spans="1:9">
      <c r="A1790" s="193" t="s">
        <v>5873</v>
      </c>
      <c r="B1790" s="194" t="s">
        <v>7629</v>
      </c>
      <c r="C1790" s="138" t="s">
        <v>7630</v>
      </c>
      <c r="D1790" s="138"/>
      <c r="E1790" s="138"/>
      <c r="F1790" s="104" t="s">
        <v>31</v>
      </c>
      <c r="G1790" s="138"/>
      <c r="H1790" s="195">
        <v>650</v>
      </c>
      <c r="I1790" s="187"/>
    </row>
    <row r="1791" spans="1:9">
      <c r="A1791" s="193" t="s">
        <v>5873</v>
      </c>
      <c r="B1791" s="194" t="s">
        <v>7631</v>
      </c>
      <c r="C1791" s="138" t="s">
        <v>7632</v>
      </c>
      <c r="D1791" s="138"/>
      <c r="E1791" s="138"/>
      <c r="F1791" s="104" t="s">
        <v>31</v>
      </c>
      <c r="G1791" s="138"/>
      <c r="H1791" s="195">
        <v>780</v>
      </c>
      <c r="I1791" s="187"/>
    </row>
    <row r="1792" spans="1:9">
      <c r="A1792" s="193" t="s">
        <v>5873</v>
      </c>
      <c r="B1792" s="194" t="s">
        <v>7633</v>
      </c>
      <c r="C1792" s="138" t="s">
        <v>7634</v>
      </c>
      <c r="D1792" s="138"/>
      <c r="E1792" s="138"/>
      <c r="F1792" s="104" t="s">
        <v>31</v>
      </c>
      <c r="G1792" s="138"/>
      <c r="H1792" s="195">
        <v>600</v>
      </c>
      <c r="I1792" s="187"/>
    </row>
    <row r="1793" spans="1:9">
      <c r="A1793" s="193" t="s">
        <v>5873</v>
      </c>
      <c r="B1793" s="194" t="s">
        <v>7635</v>
      </c>
      <c r="C1793" s="138" t="s">
        <v>7636</v>
      </c>
      <c r="D1793" s="138"/>
      <c r="E1793" s="138"/>
      <c r="F1793" s="104" t="s">
        <v>31</v>
      </c>
      <c r="G1793" s="138"/>
      <c r="H1793" s="195">
        <v>650</v>
      </c>
      <c r="I1793" s="187"/>
    </row>
    <row r="1794" spans="1:9">
      <c r="A1794" s="193" t="s">
        <v>5873</v>
      </c>
      <c r="B1794" s="194" t="s">
        <v>7637</v>
      </c>
      <c r="C1794" s="138" t="s">
        <v>7638</v>
      </c>
      <c r="D1794" s="138"/>
      <c r="E1794" s="138"/>
      <c r="F1794" s="104" t="s">
        <v>31</v>
      </c>
      <c r="G1794" s="138"/>
      <c r="H1794" s="195">
        <v>650</v>
      </c>
      <c r="I1794" s="187"/>
    </row>
    <row r="1795" ht="28.5" spans="1:9">
      <c r="A1795" s="193" t="s">
        <v>5873</v>
      </c>
      <c r="B1795" s="194" t="s">
        <v>7639</v>
      </c>
      <c r="C1795" s="138" t="s">
        <v>7640</v>
      </c>
      <c r="D1795" s="138"/>
      <c r="E1795" s="138"/>
      <c r="F1795" s="104" t="s">
        <v>31</v>
      </c>
      <c r="G1795" s="138"/>
      <c r="H1795" s="195">
        <v>1100</v>
      </c>
      <c r="I1795" s="187"/>
    </row>
    <row r="1796" spans="1:9">
      <c r="A1796" s="193" t="s">
        <v>5873</v>
      </c>
      <c r="B1796" s="194" t="s">
        <v>7641</v>
      </c>
      <c r="C1796" s="138" t="s">
        <v>7642</v>
      </c>
      <c r="D1796" s="138" t="s">
        <v>7643</v>
      </c>
      <c r="E1796" s="138"/>
      <c r="F1796" s="104" t="s">
        <v>31</v>
      </c>
      <c r="G1796" s="138"/>
      <c r="H1796" s="195">
        <v>1040</v>
      </c>
      <c r="I1796" s="187"/>
    </row>
    <row r="1797" ht="28.5" spans="1:9">
      <c r="A1797" s="193" t="s">
        <v>5873</v>
      </c>
      <c r="B1797" s="194" t="s">
        <v>7644</v>
      </c>
      <c r="C1797" s="138" t="s">
        <v>7645</v>
      </c>
      <c r="D1797" s="138"/>
      <c r="E1797" s="138"/>
      <c r="F1797" s="104" t="s">
        <v>31</v>
      </c>
      <c r="G1797" s="138"/>
      <c r="H1797" s="195">
        <v>2080</v>
      </c>
      <c r="I1797" s="187"/>
    </row>
    <row r="1798" ht="42.75" spans="1:9">
      <c r="A1798" s="193" t="s">
        <v>5873</v>
      </c>
      <c r="B1798" s="194" t="s">
        <v>7646</v>
      </c>
      <c r="C1798" s="138" t="s">
        <v>7647</v>
      </c>
      <c r="D1798" s="138" t="s">
        <v>7648</v>
      </c>
      <c r="E1798" s="138" t="s">
        <v>7649</v>
      </c>
      <c r="F1798" s="104" t="s">
        <v>31</v>
      </c>
      <c r="G1798" s="138"/>
      <c r="H1798" s="195">
        <v>1170</v>
      </c>
      <c r="I1798" s="187"/>
    </row>
    <row r="1799" ht="28.5" spans="1:8">
      <c r="A1799" s="193" t="s">
        <v>5873</v>
      </c>
      <c r="B1799" s="194" t="s">
        <v>7650</v>
      </c>
      <c r="C1799" s="138" t="s">
        <v>7651</v>
      </c>
      <c r="D1799" s="138" t="s">
        <v>7652</v>
      </c>
      <c r="E1799" s="138"/>
      <c r="F1799" s="104" t="s">
        <v>31</v>
      </c>
      <c r="G1799" s="300" t="s">
        <v>7653</v>
      </c>
      <c r="H1799" s="195">
        <v>3120</v>
      </c>
    </row>
    <row r="1800" spans="1:9">
      <c r="A1800" s="193" t="s">
        <v>5873</v>
      </c>
      <c r="B1800" s="194" t="s">
        <v>7654</v>
      </c>
      <c r="C1800" s="138" t="s">
        <v>7655</v>
      </c>
      <c r="D1800" s="138" t="s">
        <v>7656</v>
      </c>
      <c r="E1800" s="138"/>
      <c r="F1800" s="104" t="s">
        <v>31</v>
      </c>
      <c r="G1800" s="138"/>
      <c r="H1800" s="195">
        <v>2730</v>
      </c>
      <c r="I1800" s="187"/>
    </row>
    <row r="1801" ht="28.5" spans="1:9">
      <c r="A1801" s="193" t="s">
        <v>5873</v>
      </c>
      <c r="B1801" s="194" t="s">
        <v>7657</v>
      </c>
      <c r="C1801" s="138" t="s">
        <v>7658</v>
      </c>
      <c r="D1801" s="138"/>
      <c r="E1801" s="138"/>
      <c r="F1801" s="104" t="s">
        <v>31</v>
      </c>
      <c r="G1801" s="138"/>
      <c r="H1801" s="195">
        <v>2080</v>
      </c>
      <c r="I1801" s="187"/>
    </row>
    <row r="1802" spans="1:9">
      <c r="A1802" s="193" t="s">
        <v>5873</v>
      </c>
      <c r="B1802" s="194" t="s">
        <v>7659</v>
      </c>
      <c r="C1802" s="138" t="s">
        <v>7660</v>
      </c>
      <c r="D1802" s="138"/>
      <c r="E1802" s="138"/>
      <c r="F1802" s="104" t="s">
        <v>31</v>
      </c>
      <c r="G1802" s="138"/>
      <c r="H1802" s="195">
        <v>780</v>
      </c>
      <c r="I1802" s="187"/>
    </row>
    <row r="1803" spans="1:9">
      <c r="A1803" s="193" t="s">
        <v>5873</v>
      </c>
      <c r="B1803" s="194" t="s">
        <v>7661</v>
      </c>
      <c r="C1803" s="138" t="s">
        <v>7662</v>
      </c>
      <c r="D1803" s="138"/>
      <c r="E1803" s="138"/>
      <c r="F1803" s="104" t="s">
        <v>31</v>
      </c>
      <c r="G1803" s="138"/>
      <c r="H1803" s="195">
        <v>1326</v>
      </c>
      <c r="I1803" s="151" t="s">
        <v>2071</v>
      </c>
    </row>
    <row r="1804" spans="1:9">
      <c r="A1804" s="193"/>
      <c r="B1804" s="188" t="s">
        <v>7663</v>
      </c>
      <c r="C1804" s="144" t="s">
        <v>7664</v>
      </c>
      <c r="D1804" s="144"/>
      <c r="E1804" s="144"/>
      <c r="F1804" s="283"/>
      <c r="G1804" s="138" t="s">
        <v>7665</v>
      </c>
      <c r="H1804" s="195"/>
      <c r="I1804" s="187"/>
    </row>
    <row r="1805" spans="1:9">
      <c r="A1805" s="193" t="s">
        <v>5873</v>
      </c>
      <c r="B1805" s="194" t="s">
        <v>7666</v>
      </c>
      <c r="C1805" s="138" t="s">
        <v>7667</v>
      </c>
      <c r="D1805" s="138"/>
      <c r="E1805" s="138"/>
      <c r="F1805" s="104" t="s">
        <v>31</v>
      </c>
      <c r="G1805" s="138" t="s">
        <v>7668</v>
      </c>
      <c r="H1805" s="195">
        <v>2047.5</v>
      </c>
      <c r="I1805" s="301" t="s">
        <v>2071</v>
      </c>
    </row>
    <row r="1806" spans="1:9">
      <c r="A1806" s="193" t="s">
        <v>5873</v>
      </c>
      <c r="B1806" s="194" t="s">
        <v>7669</v>
      </c>
      <c r="C1806" s="138" t="s">
        <v>7670</v>
      </c>
      <c r="D1806" s="138" t="s">
        <v>7671</v>
      </c>
      <c r="E1806" s="138" t="s">
        <v>508</v>
      </c>
      <c r="F1806" s="104" t="s">
        <v>31</v>
      </c>
      <c r="G1806" s="138" t="s">
        <v>7668</v>
      </c>
      <c r="H1806" s="195">
        <v>7956</v>
      </c>
      <c r="I1806" s="301" t="s">
        <v>2071</v>
      </c>
    </row>
    <row r="1807" spans="1:9">
      <c r="A1807" s="193" t="s">
        <v>5873</v>
      </c>
      <c r="B1807" s="194" t="s">
        <v>7672</v>
      </c>
      <c r="C1807" s="138" t="s">
        <v>7673</v>
      </c>
      <c r="D1807" s="138"/>
      <c r="E1807" s="138" t="s">
        <v>508</v>
      </c>
      <c r="F1807" s="104" t="s">
        <v>31</v>
      </c>
      <c r="G1807" s="138" t="s">
        <v>7668</v>
      </c>
      <c r="H1807" s="195">
        <v>1690</v>
      </c>
      <c r="I1807" s="301" t="s">
        <v>2071</v>
      </c>
    </row>
    <row r="1808" ht="28.5" spans="1:9">
      <c r="A1808" s="193" t="s">
        <v>5873</v>
      </c>
      <c r="B1808" s="194" t="s">
        <v>7674</v>
      </c>
      <c r="C1808" s="138" t="s">
        <v>7675</v>
      </c>
      <c r="D1808" s="138" t="s">
        <v>7676</v>
      </c>
      <c r="E1808" s="138" t="s">
        <v>508</v>
      </c>
      <c r="F1808" s="104" t="s">
        <v>31</v>
      </c>
      <c r="G1808" s="138" t="s">
        <v>7668</v>
      </c>
      <c r="H1808" s="195">
        <v>4030</v>
      </c>
      <c r="I1808" s="301" t="s">
        <v>2071</v>
      </c>
    </row>
    <row r="1809" spans="1:9">
      <c r="A1809" s="193" t="s">
        <v>5873</v>
      </c>
      <c r="B1809" s="194" t="s">
        <v>7677</v>
      </c>
      <c r="C1809" s="138" t="s">
        <v>7678</v>
      </c>
      <c r="D1809" s="138"/>
      <c r="E1809" s="138" t="s">
        <v>508</v>
      </c>
      <c r="F1809" s="104" t="s">
        <v>31</v>
      </c>
      <c r="G1809" s="138" t="s">
        <v>7668</v>
      </c>
      <c r="H1809" s="195">
        <v>3536</v>
      </c>
      <c r="I1809" s="301" t="s">
        <v>2071</v>
      </c>
    </row>
    <row r="1810" spans="1:9">
      <c r="A1810" s="193" t="s">
        <v>5873</v>
      </c>
      <c r="B1810" s="194" t="s">
        <v>7679</v>
      </c>
      <c r="C1810" s="138" t="s">
        <v>7680</v>
      </c>
      <c r="D1810" s="138" t="s">
        <v>7681</v>
      </c>
      <c r="E1810" s="138" t="s">
        <v>508</v>
      </c>
      <c r="F1810" s="104" t="s">
        <v>31</v>
      </c>
      <c r="G1810" s="138" t="s">
        <v>7668</v>
      </c>
      <c r="H1810" s="195">
        <v>5304</v>
      </c>
      <c r="I1810" s="301" t="s">
        <v>2071</v>
      </c>
    </row>
    <row r="1811" spans="1:9">
      <c r="A1811" s="193" t="s">
        <v>5873</v>
      </c>
      <c r="B1811" s="194" t="s">
        <v>7682</v>
      </c>
      <c r="C1811" s="138" t="s">
        <v>7683</v>
      </c>
      <c r="D1811" s="138" t="s">
        <v>7684</v>
      </c>
      <c r="E1811" s="138"/>
      <c r="F1811" s="104" t="s">
        <v>31</v>
      </c>
      <c r="G1811" s="138"/>
      <c r="H1811" s="195">
        <v>6851</v>
      </c>
      <c r="I1811" s="301" t="s">
        <v>2071</v>
      </c>
    </row>
    <row r="1812" ht="42.75" spans="1:9">
      <c r="A1812" s="193" t="s">
        <v>5873</v>
      </c>
      <c r="B1812" s="194" t="s">
        <v>7685</v>
      </c>
      <c r="C1812" s="138" t="s">
        <v>7686</v>
      </c>
      <c r="D1812" s="138"/>
      <c r="E1812" s="138" t="s">
        <v>508</v>
      </c>
      <c r="F1812" s="104" t="s">
        <v>31</v>
      </c>
      <c r="G1812" s="300" t="s">
        <v>7687</v>
      </c>
      <c r="H1812" s="195">
        <v>3640</v>
      </c>
      <c r="I1812" s="300"/>
    </row>
    <row r="1813" spans="1:9">
      <c r="A1813" s="193" t="s">
        <v>5873</v>
      </c>
      <c r="B1813" s="194" t="s">
        <v>7688</v>
      </c>
      <c r="C1813" s="138" t="s">
        <v>7689</v>
      </c>
      <c r="D1813" s="138" t="s">
        <v>7690</v>
      </c>
      <c r="E1813" s="138"/>
      <c r="F1813" s="104" t="s">
        <v>31</v>
      </c>
      <c r="G1813" s="138" t="s">
        <v>7668</v>
      </c>
      <c r="H1813" s="195">
        <v>2652</v>
      </c>
      <c r="I1813" s="301" t="s">
        <v>2071</v>
      </c>
    </row>
    <row r="1814" spans="1:9">
      <c r="A1814" s="193" t="s">
        <v>5873</v>
      </c>
      <c r="B1814" s="194" t="s">
        <v>7691</v>
      </c>
      <c r="C1814" s="138" t="s">
        <v>7692</v>
      </c>
      <c r="D1814" s="138"/>
      <c r="E1814" s="138"/>
      <c r="F1814" s="104" t="s">
        <v>31</v>
      </c>
      <c r="G1814" s="138"/>
      <c r="H1814" s="195">
        <v>4680</v>
      </c>
      <c r="I1814" s="200" t="s">
        <v>302</v>
      </c>
    </row>
    <row r="1815" spans="1:9">
      <c r="A1815" s="193" t="s">
        <v>5873</v>
      </c>
      <c r="B1815" s="194" t="s">
        <v>7693</v>
      </c>
      <c r="C1815" s="138" t="s">
        <v>7694</v>
      </c>
      <c r="D1815" s="138"/>
      <c r="E1815" s="138" t="s">
        <v>508</v>
      </c>
      <c r="F1815" s="104" t="s">
        <v>31</v>
      </c>
      <c r="G1815" s="138" t="s">
        <v>7668</v>
      </c>
      <c r="H1815" s="195">
        <v>1638</v>
      </c>
      <c r="I1815" s="301" t="s">
        <v>2071</v>
      </c>
    </row>
    <row r="1816" ht="28.5" spans="1:9">
      <c r="A1816" s="193" t="s">
        <v>5873</v>
      </c>
      <c r="B1816" s="194" t="s">
        <v>7695</v>
      </c>
      <c r="C1816" s="138" t="s">
        <v>7696</v>
      </c>
      <c r="D1816" s="138" t="s">
        <v>7697</v>
      </c>
      <c r="E1816" s="138"/>
      <c r="F1816" s="104" t="s">
        <v>31</v>
      </c>
      <c r="G1816" s="138" t="s">
        <v>7698</v>
      </c>
      <c r="H1816" s="195">
        <v>1200</v>
      </c>
      <c r="I1816" s="187"/>
    </row>
    <row r="1817" ht="28.5" spans="1:9">
      <c r="A1817" s="193"/>
      <c r="B1817" s="188" t="s">
        <v>7699</v>
      </c>
      <c r="C1817" s="144" t="s">
        <v>7700</v>
      </c>
      <c r="D1817" s="138"/>
      <c r="E1817" s="138"/>
      <c r="F1817" s="104"/>
      <c r="G1817" s="138"/>
      <c r="H1817" s="195"/>
      <c r="I1817" s="187"/>
    </row>
    <row r="1818" spans="1:9">
      <c r="A1818" s="193" t="s">
        <v>5873</v>
      </c>
      <c r="B1818" s="194" t="s">
        <v>7701</v>
      </c>
      <c r="C1818" s="138" t="s">
        <v>7702</v>
      </c>
      <c r="D1818" s="138" t="s">
        <v>7703</v>
      </c>
      <c r="E1818" s="138"/>
      <c r="F1818" s="104" t="s">
        <v>31</v>
      </c>
      <c r="G1818" s="138"/>
      <c r="H1818" s="195">
        <v>1700</v>
      </c>
      <c r="I1818" s="187"/>
    </row>
    <row r="1819" spans="1:9">
      <c r="A1819" s="193" t="s">
        <v>5873</v>
      </c>
      <c r="B1819" s="194" t="s">
        <v>7704</v>
      </c>
      <c r="C1819" s="138" t="s">
        <v>7705</v>
      </c>
      <c r="D1819" s="138"/>
      <c r="E1819" s="138"/>
      <c r="F1819" s="104" t="s">
        <v>31</v>
      </c>
      <c r="G1819" s="304" t="s">
        <v>5034</v>
      </c>
      <c r="H1819" s="195">
        <v>1950</v>
      </c>
      <c r="I1819" s="299"/>
    </row>
    <row r="1820" spans="1:9">
      <c r="A1820" s="193" t="s">
        <v>5873</v>
      </c>
      <c r="B1820" s="194" t="s">
        <v>7706</v>
      </c>
      <c r="C1820" s="138" t="s">
        <v>7707</v>
      </c>
      <c r="D1820" s="138"/>
      <c r="E1820" s="138" t="s">
        <v>508</v>
      </c>
      <c r="F1820" s="104" t="s">
        <v>31</v>
      </c>
      <c r="G1820" s="300" t="s">
        <v>6348</v>
      </c>
      <c r="H1820" s="195">
        <v>1300</v>
      </c>
      <c r="I1820" s="299"/>
    </row>
    <row r="1821" spans="1:9">
      <c r="A1821" s="193" t="s">
        <v>5873</v>
      </c>
      <c r="B1821" s="194" t="s">
        <v>7708</v>
      </c>
      <c r="C1821" s="138" t="s">
        <v>7709</v>
      </c>
      <c r="D1821" s="138"/>
      <c r="E1821" s="138"/>
      <c r="F1821" s="104" t="s">
        <v>31</v>
      </c>
      <c r="G1821" s="300" t="s">
        <v>6348</v>
      </c>
      <c r="H1821" s="195">
        <v>2080</v>
      </c>
      <c r="I1821" s="299"/>
    </row>
    <row r="1822" spans="1:9">
      <c r="A1822" s="193" t="s">
        <v>5873</v>
      </c>
      <c r="B1822" s="194" t="s">
        <v>7710</v>
      </c>
      <c r="C1822" s="138" t="s">
        <v>7711</v>
      </c>
      <c r="D1822" s="138" t="s">
        <v>7712</v>
      </c>
      <c r="E1822" s="138"/>
      <c r="F1822" s="104" t="s">
        <v>31</v>
      </c>
      <c r="G1822" s="138"/>
      <c r="H1822" s="195">
        <v>2080</v>
      </c>
      <c r="I1822" s="187"/>
    </row>
    <row r="1823" spans="1:9">
      <c r="A1823" s="193" t="s">
        <v>5873</v>
      </c>
      <c r="B1823" s="194" t="s">
        <v>7713</v>
      </c>
      <c r="C1823" s="138" t="s">
        <v>7714</v>
      </c>
      <c r="D1823" s="138" t="s">
        <v>7715</v>
      </c>
      <c r="E1823" s="138"/>
      <c r="F1823" s="104" t="s">
        <v>31</v>
      </c>
      <c r="G1823" s="138"/>
      <c r="H1823" s="195">
        <v>1170</v>
      </c>
      <c r="I1823" s="187"/>
    </row>
    <row r="1824" spans="1:9">
      <c r="A1824" s="193" t="s">
        <v>5873</v>
      </c>
      <c r="B1824" s="194" t="s">
        <v>7716</v>
      </c>
      <c r="C1824" s="138" t="s">
        <v>7717</v>
      </c>
      <c r="D1824" s="138" t="s">
        <v>7718</v>
      </c>
      <c r="E1824" s="138"/>
      <c r="F1824" s="104" t="s">
        <v>31</v>
      </c>
      <c r="G1824" s="138"/>
      <c r="H1824" s="195">
        <v>910</v>
      </c>
      <c r="I1824" s="187"/>
    </row>
    <row r="1825" ht="28.5" spans="1:9">
      <c r="A1825" s="193" t="s">
        <v>5873</v>
      </c>
      <c r="B1825" s="194" t="s">
        <v>7719</v>
      </c>
      <c r="C1825" s="138" t="s">
        <v>7720</v>
      </c>
      <c r="D1825" s="138" t="s">
        <v>7721</v>
      </c>
      <c r="E1825" s="138" t="s">
        <v>508</v>
      </c>
      <c r="F1825" s="104" t="s">
        <v>31</v>
      </c>
      <c r="G1825" s="138"/>
      <c r="H1825" s="195">
        <v>2210</v>
      </c>
      <c r="I1825" s="187"/>
    </row>
    <row r="1826" spans="1:9">
      <c r="A1826" s="193" t="s">
        <v>5873</v>
      </c>
      <c r="B1826" s="194" t="s">
        <v>7722</v>
      </c>
      <c r="C1826" s="138" t="s">
        <v>7723</v>
      </c>
      <c r="D1826" s="138" t="s">
        <v>7724</v>
      </c>
      <c r="E1826" s="138" t="s">
        <v>508</v>
      </c>
      <c r="F1826" s="104" t="s">
        <v>31</v>
      </c>
      <c r="G1826" s="138"/>
      <c r="H1826" s="195">
        <v>2080</v>
      </c>
      <c r="I1826" s="187"/>
    </row>
    <row r="1827" ht="28.5" spans="1:9">
      <c r="A1827" s="193" t="s">
        <v>5873</v>
      </c>
      <c r="B1827" s="194" t="s">
        <v>7725</v>
      </c>
      <c r="C1827" s="138" t="s">
        <v>7726</v>
      </c>
      <c r="D1827" s="138" t="s">
        <v>7727</v>
      </c>
      <c r="E1827" s="138"/>
      <c r="F1827" s="104" t="s">
        <v>31</v>
      </c>
      <c r="G1827" s="138"/>
      <c r="H1827" s="195">
        <v>910</v>
      </c>
      <c r="I1827" s="187"/>
    </row>
    <row r="1828" ht="28.5" spans="1:9">
      <c r="A1828" s="193" t="s">
        <v>5873</v>
      </c>
      <c r="B1828" s="194" t="s">
        <v>7728</v>
      </c>
      <c r="C1828" s="138" t="s">
        <v>7729</v>
      </c>
      <c r="D1828" s="138" t="s">
        <v>7730</v>
      </c>
      <c r="E1828" s="138" t="s">
        <v>508</v>
      </c>
      <c r="F1828" s="104" t="s">
        <v>31</v>
      </c>
      <c r="G1828" s="138"/>
      <c r="H1828" s="195">
        <v>1300</v>
      </c>
      <c r="I1828" s="187"/>
    </row>
    <row r="1829" ht="28.5" spans="1:9">
      <c r="A1829" s="193" t="s">
        <v>5873</v>
      </c>
      <c r="B1829" s="194" t="s">
        <v>7731</v>
      </c>
      <c r="C1829" s="138" t="s">
        <v>7732</v>
      </c>
      <c r="D1829" s="138" t="s">
        <v>7733</v>
      </c>
      <c r="E1829" s="138"/>
      <c r="F1829" s="104" t="s">
        <v>31</v>
      </c>
      <c r="G1829" s="138"/>
      <c r="H1829" s="195">
        <v>1300</v>
      </c>
      <c r="I1829" s="187"/>
    </row>
    <row r="1830" ht="28.5" spans="1:9">
      <c r="A1830" s="193" t="s">
        <v>5873</v>
      </c>
      <c r="B1830" s="194" t="s">
        <v>7734</v>
      </c>
      <c r="C1830" s="138" t="s">
        <v>7735</v>
      </c>
      <c r="D1830" s="138" t="s">
        <v>7736</v>
      </c>
      <c r="E1830" s="138" t="s">
        <v>7737</v>
      </c>
      <c r="F1830" s="104" t="s">
        <v>723</v>
      </c>
      <c r="G1830" s="138"/>
      <c r="H1830" s="195">
        <v>1560</v>
      </c>
      <c r="I1830" s="187"/>
    </row>
    <row r="1831" spans="1:9">
      <c r="A1831" s="193" t="s">
        <v>5873</v>
      </c>
      <c r="B1831" s="194" t="s">
        <v>7738</v>
      </c>
      <c r="C1831" s="138" t="s">
        <v>7739</v>
      </c>
      <c r="D1831" s="138" t="s">
        <v>7740</v>
      </c>
      <c r="E1831" s="138"/>
      <c r="F1831" s="104" t="s">
        <v>31</v>
      </c>
      <c r="G1831" s="138"/>
      <c r="H1831" s="195">
        <v>1785</v>
      </c>
      <c r="I1831" s="151" t="s">
        <v>2071</v>
      </c>
    </row>
    <row r="1832" ht="42.75" spans="1:9">
      <c r="A1832" s="193" t="s">
        <v>5873</v>
      </c>
      <c r="B1832" s="194" t="s">
        <v>7741</v>
      </c>
      <c r="C1832" s="138" t="s">
        <v>7742</v>
      </c>
      <c r="D1832" s="138" t="s">
        <v>7743</v>
      </c>
      <c r="E1832" s="138" t="s">
        <v>7744</v>
      </c>
      <c r="F1832" s="104" t="s">
        <v>31</v>
      </c>
      <c r="G1832" s="138"/>
      <c r="H1832" s="195">
        <v>1500</v>
      </c>
      <c r="I1832" s="187"/>
    </row>
    <row r="1833" ht="25.5" customHeight="1" spans="1:8">
      <c r="A1833" s="193" t="s">
        <v>5873</v>
      </c>
      <c r="B1833" s="194" t="s">
        <v>7745</v>
      </c>
      <c r="C1833" s="138" t="s">
        <v>7746</v>
      </c>
      <c r="D1833" s="138"/>
      <c r="E1833" s="138" t="s">
        <v>508</v>
      </c>
      <c r="F1833" s="104" t="s">
        <v>31</v>
      </c>
      <c r="G1833" s="304" t="s">
        <v>6348</v>
      </c>
      <c r="H1833" s="195">
        <v>2210</v>
      </c>
    </row>
    <row r="1834" ht="45.75" customHeight="1" spans="1:9">
      <c r="A1834" s="193" t="s">
        <v>5873</v>
      </c>
      <c r="B1834" s="194" t="s">
        <v>7747</v>
      </c>
      <c r="C1834" s="138" t="s">
        <v>7748</v>
      </c>
      <c r="D1834" s="138" t="s">
        <v>7749</v>
      </c>
      <c r="E1834" s="138" t="s">
        <v>508</v>
      </c>
      <c r="F1834" s="104" t="s">
        <v>31</v>
      </c>
      <c r="G1834" s="138"/>
      <c r="H1834" s="195">
        <v>409.5</v>
      </c>
      <c r="I1834" s="151" t="s">
        <v>2071</v>
      </c>
    </row>
    <row r="1835" spans="1:9">
      <c r="A1835" s="193" t="s">
        <v>5873</v>
      </c>
      <c r="B1835" s="194" t="s">
        <v>7750</v>
      </c>
      <c r="C1835" s="138" t="s">
        <v>7751</v>
      </c>
      <c r="D1835" s="138" t="s">
        <v>7752</v>
      </c>
      <c r="E1835" s="138" t="s">
        <v>508</v>
      </c>
      <c r="F1835" s="104" t="s">
        <v>31</v>
      </c>
      <c r="G1835" s="138" t="s">
        <v>7753</v>
      </c>
      <c r="H1835" s="195">
        <v>1200</v>
      </c>
      <c r="I1835" s="305"/>
    </row>
    <row r="1836" ht="28.5" spans="1:9">
      <c r="A1836" s="193" t="s">
        <v>5873</v>
      </c>
      <c r="B1836" s="194" t="s">
        <v>7754</v>
      </c>
      <c r="C1836" s="138" t="s">
        <v>7755</v>
      </c>
      <c r="D1836" s="138" t="s">
        <v>7756</v>
      </c>
      <c r="E1836" s="138" t="s">
        <v>508</v>
      </c>
      <c r="F1836" s="104" t="s">
        <v>31</v>
      </c>
      <c r="G1836" s="304" t="s">
        <v>6348</v>
      </c>
      <c r="H1836" s="195">
        <v>2210</v>
      </c>
      <c r="I1836" s="299"/>
    </row>
    <row r="1837" ht="42.75" spans="1:9">
      <c r="A1837" s="193" t="s">
        <v>5873</v>
      </c>
      <c r="B1837" s="194" t="s">
        <v>7757</v>
      </c>
      <c r="C1837" s="138" t="s">
        <v>7758</v>
      </c>
      <c r="D1837" s="138" t="s">
        <v>7759</v>
      </c>
      <c r="E1837" s="138" t="s">
        <v>508</v>
      </c>
      <c r="F1837" s="104" t="s">
        <v>31</v>
      </c>
      <c r="G1837" s="304" t="s">
        <v>6348</v>
      </c>
      <c r="H1837" s="195">
        <v>910</v>
      </c>
      <c r="I1837" s="299"/>
    </row>
    <row r="1838" spans="1:9">
      <c r="A1838" s="193" t="s">
        <v>5873</v>
      </c>
      <c r="B1838" s="194" t="s">
        <v>7760</v>
      </c>
      <c r="C1838" s="138" t="s">
        <v>7761</v>
      </c>
      <c r="D1838" s="138"/>
      <c r="E1838" s="138"/>
      <c r="F1838" s="104" t="s">
        <v>31</v>
      </c>
      <c r="G1838" s="304" t="s">
        <v>6348</v>
      </c>
      <c r="H1838" s="195">
        <v>650</v>
      </c>
      <c r="I1838" s="299"/>
    </row>
    <row r="1839" spans="1:9">
      <c r="A1839" s="193" t="s">
        <v>5873</v>
      </c>
      <c r="B1839" s="194" t="s">
        <v>7762</v>
      </c>
      <c r="C1839" s="138" t="s">
        <v>7763</v>
      </c>
      <c r="D1839" s="138"/>
      <c r="E1839" s="138"/>
      <c r="F1839" s="104" t="s">
        <v>31</v>
      </c>
      <c r="G1839" s="304" t="s">
        <v>6348</v>
      </c>
      <c r="H1839" s="195">
        <v>2143.05</v>
      </c>
      <c r="I1839" s="301" t="s">
        <v>2071</v>
      </c>
    </row>
    <row r="1840" spans="1:9">
      <c r="A1840" s="193" t="s">
        <v>5873</v>
      </c>
      <c r="B1840" s="194" t="s">
        <v>7764</v>
      </c>
      <c r="C1840" s="138" t="s">
        <v>7765</v>
      </c>
      <c r="D1840" s="138" t="s">
        <v>7766</v>
      </c>
      <c r="E1840" s="138" t="s">
        <v>7767</v>
      </c>
      <c r="F1840" s="104" t="s">
        <v>31</v>
      </c>
      <c r="G1840" s="304" t="s">
        <v>6348</v>
      </c>
      <c r="H1840" s="195">
        <v>1365</v>
      </c>
      <c r="I1840" s="299"/>
    </row>
    <row r="1841" ht="28.5" spans="1:9">
      <c r="A1841" s="193" t="s">
        <v>5873</v>
      </c>
      <c r="B1841" s="194" t="s">
        <v>7768</v>
      </c>
      <c r="C1841" s="138" t="s">
        <v>7769</v>
      </c>
      <c r="D1841" s="138"/>
      <c r="E1841" s="138"/>
      <c r="F1841" s="104" t="s">
        <v>31</v>
      </c>
      <c r="G1841" s="138"/>
      <c r="H1841" s="195">
        <v>1365</v>
      </c>
      <c r="I1841" s="305"/>
    </row>
    <row r="1842" ht="28.5" spans="1:9">
      <c r="A1842" s="193" t="s">
        <v>5873</v>
      </c>
      <c r="B1842" s="194" t="s">
        <v>7770</v>
      </c>
      <c r="C1842" s="138" t="s">
        <v>7771</v>
      </c>
      <c r="D1842" s="138" t="s">
        <v>7772</v>
      </c>
      <c r="E1842" s="138"/>
      <c r="F1842" s="104" t="s">
        <v>31</v>
      </c>
      <c r="G1842" s="138"/>
      <c r="H1842" s="195">
        <v>2080</v>
      </c>
      <c r="I1842" s="305"/>
    </row>
    <row r="1843" ht="42.75" spans="1:9">
      <c r="A1843" s="193" t="s">
        <v>5873</v>
      </c>
      <c r="B1843" s="194" t="s">
        <v>7773</v>
      </c>
      <c r="C1843" s="138" t="s">
        <v>7774</v>
      </c>
      <c r="D1843" s="138" t="s">
        <v>7775</v>
      </c>
      <c r="E1843" s="138" t="s">
        <v>6008</v>
      </c>
      <c r="F1843" s="104" t="s">
        <v>31</v>
      </c>
      <c r="G1843" s="304" t="s">
        <v>6348</v>
      </c>
      <c r="H1843" s="195">
        <v>3120</v>
      </c>
      <c r="I1843" s="299"/>
    </row>
    <row r="1844" spans="1:9">
      <c r="A1844" s="193" t="s">
        <v>5873</v>
      </c>
      <c r="B1844" s="194" t="s">
        <v>7776</v>
      </c>
      <c r="C1844" s="138" t="s">
        <v>7777</v>
      </c>
      <c r="D1844" s="138" t="s">
        <v>7778</v>
      </c>
      <c r="E1844" s="138"/>
      <c r="F1844" s="104" t="s">
        <v>31</v>
      </c>
      <c r="G1844" s="138"/>
      <c r="H1844" s="195">
        <v>1200</v>
      </c>
      <c r="I1844" s="187"/>
    </row>
    <row r="1845" ht="28.5" spans="1:9">
      <c r="A1845" s="193" t="s">
        <v>5873</v>
      </c>
      <c r="B1845" s="194" t="s">
        <v>7779</v>
      </c>
      <c r="C1845" s="138" t="s">
        <v>7780</v>
      </c>
      <c r="D1845" s="138" t="s">
        <v>7781</v>
      </c>
      <c r="E1845" s="138" t="s">
        <v>7782</v>
      </c>
      <c r="F1845" s="104" t="s">
        <v>31</v>
      </c>
      <c r="G1845" s="138" t="s">
        <v>7668</v>
      </c>
      <c r="H1845" s="195">
        <v>2047.5</v>
      </c>
      <c r="I1845" s="301" t="s">
        <v>2071</v>
      </c>
    </row>
    <row r="1846" spans="1:9">
      <c r="A1846" s="193" t="s">
        <v>5873</v>
      </c>
      <c r="B1846" s="194" t="s">
        <v>7783</v>
      </c>
      <c r="C1846" s="138" t="s">
        <v>7784</v>
      </c>
      <c r="D1846" s="138" t="s">
        <v>7785</v>
      </c>
      <c r="E1846" s="138"/>
      <c r="F1846" s="104" t="s">
        <v>31</v>
      </c>
      <c r="G1846" s="138"/>
      <c r="H1846" s="195">
        <v>1820</v>
      </c>
      <c r="I1846" s="305"/>
    </row>
    <row r="1847" ht="28.5" spans="1:9">
      <c r="A1847" s="193" t="s">
        <v>5873</v>
      </c>
      <c r="B1847" s="194" t="s">
        <v>7786</v>
      </c>
      <c r="C1847" s="138" t="s">
        <v>7787</v>
      </c>
      <c r="D1847" s="138"/>
      <c r="E1847" s="138" t="s">
        <v>7788</v>
      </c>
      <c r="F1847" s="104" t="s">
        <v>31</v>
      </c>
      <c r="G1847" s="138"/>
      <c r="H1847" s="195">
        <v>5525</v>
      </c>
      <c r="I1847" s="151" t="s">
        <v>2071</v>
      </c>
    </row>
    <row r="1848" spans="1:9">
      <c r="A1848" s="193" t="s">
        <v>5873</v>
      </c>
      <c r="B1848" s="194" t="s">
        <v>7789</v>
      </c>
      <c r="C1848" s="138" t="s">
        <v>7790</v>
      </c>
      <c r="D1848" s="138" t="s">
        <v>7791</v>
      </c>
      <c r="E1848" s="138"/>
      <c r="F1848" s="104" t="s">
        <v>31</v>
      </c>
      <c r="G1848" s="138"/>
      <c r="H1848" s="195">
        <v>1300</v>
      </c>
      <c r="I1848" s="305"/>
    </row>
    <row r="1849" spans="1:9">
      <c r="A1849" s="193" t="s">
        <v>5873</v>
      </c>
      <c r="B1849" s="194" t="s">
        <v>7792</v>
      </c>
      <c r="C1849" s="138" t="s">
        <v>7793</v>
      </c>
      <c r="D1849" s="138" t="s">
        <v>7794</v>
      </c>
      <c r="E1849" s="138"/>
      <c r="F1849" s="104" t="s">
        <v>31</v>
      </c>
      <c r="G1849" s="138" t="s">
        <v>7795</v>
      </c>
      <c r="H1849" s="195">
        <v>2730</v>
      </c>
      <c r="I1849" s="304"/>
    </row>
    <row r="1850" ht="28.5" spans="1:9">
      <c r="A1850" s="193" t="s">
        <v>5873</v>
      </c>
      <c r="B1850" s="194" t="s">
        <v>7796</v>
      </c>
      <c r="C1850" s="138" t="s">
        <v>7797</v>
      </c>
      <c r="D1850" s="138" t="s">
        <v>7798</v>
      </c>
      <c r="E1850" s="138"/>
      <c r="F1850" s="104" t="s">
        <v>31</v>
      </c>
      <c r="G1850" s="138" t="s">
        <v>7799</v>
      </c>
      <c r="H1850" s="195">
        <v>3120</v>
      </c>
      <c r="I1850" s="304"/>
    </row>
    <row r="1851" ht="28.5" spans="1:9">
      <c r="A1851" s="193" t="s">
        <v>5873</v>
      </c>
      <c r="B1851" s="194" t="s">
        <v>7800</v>
      </c>
      <c r="C1851" s="138" t="s">
        <v>7801</v>
      </c>
      <c r="D1851" s="138" t="s">
        <v>7802</v>
      </c>
      <c r="E1851" s="138"/>
      <c r="F1851" s="104" t="s">
        <v>31</v>
      </c>
      <c r="G1851" s="304" t="s">
        <v>7803</v>
      </c>
      <c r="H1851" s="195">
        <v>3120</v>
      </c>
      <c r="I1851" s="299"/>
    </row>
    <row r="1852" ht="28.5" spans="1:9">
      <c r="A1852" s="193"/>
      <c r="B1852" s="188" t="s">
        <v>7804</v>
      </c>
      <c r="C1852" s="144" t="s">
        <v>7805</v>
      </c>
      <c r="D1852" s="138"/>
      <c r="E1852" s="138" t="s">
        <v>6362</v>
      </c>
      <c r="F1852" s="104"/>
      <c r="G1852" s="138"/>
      <c r="H1852" s="195"/>
      <c r="I1852" s="187"/>
    </row>
    <row r="1853" ht="85.5" spans="1:9">
      <c r="A1853" s="193"/>
      <c r="B1853" s="188" t="s">
        <v>7806</v>
      </c>
      <c r="C1853" s="144" t="s">
        <v>7807</v>
      </c>
      <c r="D1853" s="138"/>
      <c r="E1853" s="138" t="s">
        <v>7808</v>
      </c>
      <c r="F1853" s="104"/>
      <c r="G1853" s="138"/>
      <c r="H1853" s="195"/>
      <c r="I1853" s="187"/>
    </row>
    <row r="1854" spans="1:9">
      <c r="A1854" s="193" t="s">
        <v>5873</v>
      </c>
      <c r="B1854" s="194" t="s">
        <v>7809</v>
      </c>
      <c r="C1854" s="138" t="s">
        <v>7810</v>
      </c>
      <c r="D1854" s="138" t="s">
        <v>7811</v>
      </c>
      <c r="E1854" s="138"/>
      <c r="F1854" s="104" t="s">
        <v>31</v>
      </c>
      <c r="G1854" s="138"/>
      <c r="H1854" s="195">
        <v>4030</v>
      </c>
      <c r="I1854" s="187"/>
    </row>
    <row r="1855" ht="69" customHeight="1" spans="1:9">
      <c r="A1855" s="193" t="s">
        <v>5873</v>
      </c>
      <c r="B1855" s="194" t="s">
        <v>7812</v>
      </c>
      <c r="C1855" s="138" t="s">
        <v>7813</v>
      </c>
      <c r="D1855" s="138" t="s">
        <v>7814</v>
      </c>
      <c r="E1855" s="138" t="s">
        <v>7815</v>
      </c>
      <c r="F1855" s="104" t="s">
        <v>31</v>
      </c>
      <c r="G1855" s="138"/>
      <c r="H1855" s="195">
        <v>5460</v>
      </c>
      <c r="I1855" s="187"/>
    </row>
    <row r="1856" ht="27" customHeight="1" spans="1:9">
      <c r="A1856" s="193" t="s">
        <v>5873</v>
      </c>
      <c r="B1856" s="194" t="s">
        <v>7816</v>
      </c>
      <c r="C1856" s="138" t="s">
        <v>7817</v>
      </c>
      <c r="D1856" s="138" t="s">
        <v>7818</v>
      </c>
      <c r="E1856" s="138" t="s">
        <v>7819</v>
      </c>
      <c r="F1856" s="104" t="s">
        <v>31</v>
      </c>
      <c r="G1856" s="138"/>
      <c r="H1856" s="195">
        <v>6630</v>
      </c>
      <c r="I1856" s="151" t="s">
        <v>2071</v>
      </c>
    </row>
    <row r="1857" ht="27.75" customHeight="1" spans="1:9">
      <c r="A1857" s="193" t="s">
        <v>5873</v>
      </c>
      <c r="B1857" s="194" t="s">
        <v>7820</v>
      </c>
      <c r="C1857" s="138" t="s">
        <v>7821</v>
      </c>
      <c r="D1857" s="138" t="s">
        <v>7822</v>
      </c>
      <c r="E1857" s="138" t="s">
        <v>7819</v>
      </c>
      <c r="F1857" s="104" t="s">
        <v>31</v>
      </c>
      <c r="G1857" s="138"/>
      <c r="H1857" s="195">
        <v>6851</v>
      </c>
      <c r="I1857" s="151" t="s">
        <v>2071</v>
      </c>
    </row>
    <row r="1858" spans="1:9">
      <c r="A1858" s="193" t="s">
        <v>5873</v>
      </c>
      <c r="B1858" s="194" t="s">
        <v>7823</v>
      </c>
      <c r="C1858" s="138" t="s">
        <v>7824</v>
      </c>
      <c r="D1858" s="138"/>
      <c r="E1858" s="138" t="s">
        <v>7819</v>
      </c>
      <c r="F1858" s="104" t="s">
        <v>31</v>
      </c>
      <c r="G1858" s="138"/>
      <c r="H1858" s="195">
        <v>5746</v>
      </c>
      <c r="I1858" s="151" t="s">
        <v>2071</v>
      </c>
    </row>
    <row r="1859" ht="39.75" customHeight="1" spans="1:9">
      <c r="A1859" s="193" t="s">
        <v>5873</v>
      </c>
      <c r="B1859" s="194" t="s">
        <v>7825</v>
      </c>
      <c r="C1859" s="138" t="s">
        <v>7826</v>
      </c>
      <c r="D1859" s="138" t="s">
        <v>7827</v>
      </c>
      <c r="E1859" s="138"/>
      <c r="F1859" s="104" t="s">
        <v>31</v>
      </c>
      <c r="G1859" s="138"/>
      <c r="H1859" s="195">
        <v>4914</v>
      </c>
      <c r="I1859" s="151" t="s">
        <v>2071</v>
      </c>
    </row>
    <row r="1860" ht="28.5" spans="1:9">
      <c r="A1860" s="193" t="s">
        <v>5873</v>
      </c>
      <c r="B1860" s="194" t="s">
        <v>7828</v>
      </c>
      <c r="C1860" s="138" t="s">
        <v>7829</v>
      </c>
      <c r="D1860" s="138" t="s">
        <v>7830</v>
      </c>
      <c r="E1860" s="138" t="s">
        <v>6008</v>
      </c>
      <c r="F1860" s="104" t="s">
        <v>31</v>
      </c>
      <c r="G1860" s="138"/>
      <c r="H1860" s="195">
        <v>4914</v>
      </c>
      <c r="I1860" s="151" t="s">
        <v>2071</v>
      </c>
    </row>
    <row r="1861" spans="1:9">
      <c r="A1861" s="193" t="s">
        <v>5873</v>
      </c>
      <c r="B1861" s="194" t="s">
        <v>7831</v>
      </c>
      <c r="C1861" s="138" t="s">
        <v>7832</v>
      </c>
      <c r="D1861" s="138"/>
      <c r="E1861" s="138" t="s">
        <v>7833</v>
      </c>
      <c r="F1861" s="104" t="s">
        <v>31</v>
      </c>
      <c r="G1861" s="138"/>
      <c r="H1861" s="195">
        <v>5460</v>
      </c>
      <c r="I1861" s="187"/>
    </row>
    <row r="1862" ht="42.75" spans="1:9">
      <c r="A1862" s="193" t="s">
        <v>5873</v>
      </c>
      <c r="B1862" s="194" t="s">
        <v>7834</v>
      </c>
      <c r="C1862" s="138" t="s">
        <v>7835</v>
      </c>
      <c r="D1862" s="138"/>
      <c r="E1862" s="138" t="s">
        <v>7836</v>
      </c>
      <c r="F1862" s="104" t="s">
        <v>31</v>
      </c>
      <c r="G1862" s="138"/>
      <c r="H1862" s="195">
        <v>5460</v>
      </c>
      <c r="I1862" s="187"/>
    </row>
    <row r="1863" ht="42.75" spans="1:9">
      <c r="A1863" s="193" t="s">
        <v>5873</v>
      </c>
      <c r="B1863" s="194" t="s">
        <v>7837</v>
      </c>
      <c r="C1863" s="138" t="s">
        <v>7838</v>
      </c>
      <c r="D1863" s="138" t="s">
        <v>7839</v>
      </c>
      <c r="E1863" s="138" t="s">
        <v>7840</v>
      </c>
      <c r="F1863" s="104" t="s">
        <v>31</v>
      </c>
      <c r="G1863" s="138"/>
      <c r="H1863" s="195">
        <v>4680</v>
      </c>
      <c r="I1863" s="187"/>
    </row>
    <row r="1864" spans="1:9">
      <c r="A1864" s="193" t="s">
        <v>5873</v>
      </c>
      <c r="B1864" s="194" t="s">
        <v>7841</v>
      </c>
      <c r="C1864" s="138" t="s">
        <v>7842</v>
      </c>
      <c r="D1864" s="138"/>
      <c r="E1864" s="138" t="s">
        <v>7819</v>
      </c>
      <c r="F1864" s="104" t="s">
        <v>31</v>
      </c>
      <c r="G1864" s="138"/>
      <c r="H1864" s="195">
        <v>4290</v>
      </c>
      <c r="I1864" s="187"/>
    </row>
    <row r="1865" ht="42.75" spans="1:9">
      <c r="A1865" s="193" t="s">
        <v>5873</v>
      </c>
      <c r="B1865" s="194" t="s">
        <v>7843</v>
      </c>
      <c r="C1865" s="138" t="s">
        <v>7844</v>
      </c>
      <c r="D1865" s="138" t="s">
        <v>7845</v>
      </c>
      <c r="E1865" s="138" t="s">
        <v>6008</v>
      </c>
      <c r="F1865" s="104" t="s">
        <v>31</v>
      </c>
      <c r="G1865" s="138"/>
      <c r="H1865" s="195">
        <v>4290</v>
      </c>
      <c r="I1865" s="187"/>
    </row>
    <row r="1866" s="154" customFormat="1" spans="1:10">
      <c r="A1866" s="193" t="s">
        <v>5873</v>
      </c>
      <c r="B1866" s="194" t="s">
        <v>7846</v>
      </c>
      <c r="C1866" s="138" t="s">
        <v>7847</v>
      </c>
      <c r="D1866" s="138"/>
      <c r="E1866" s="138" t="s">
        <v>7819</v>
      </c>
      <c r="F1866" s="104" t="s">
        <v>31</v>
      </c>
      <c r="G1866" s="138" t="s">
        <v>7848</v>
      </c>
      <c r="H1866" s="195">
        <v>6961.5</v>
      </c>
      <c r="I1866" s="306" t="s">
        <v>2071</v>
      </c>
      <c r="J1866"/>
    </row>
    <row r="1867" spans="1:9">
      <c r="A1867" s="193" t="s">
        <v>5873</v>
      </c>
      <c r="B1867" s="194" t="s">
        <v>7849</v>
      </c>
      <c r="C1867" s="138" t="s">
        <v>7850</v>
      </c>
      <c r="D1867" s="138"/>
      <c r="E1867" s="138"/>
      <c r="F1867" s="104" t="s">
        <v>31</v>
      </c>
      <c r="G1867" s="138"/>
      <c r="H1867" s="195">
        <v>3100</v>
      </c>
      <c r="I1867" s="187"/>
    </row>
    <row r="1868" ht="42.75" spans="1:9">
      <c r="A1868" s="193" t="s">
        <v>5873</v>
      </c>
      <c r="B1868" s="194" t="s">
        <v>7851</v>
      </c>
      <c r="C1868" s="138" t="s">
        <v>7852</v>
      </c>
      <c r="D1868" s="138" t="s">
        <v>7853</v>
      </c>
      <c r="E1868" s="138" t="s">
        <v>6008</v>
      </c>
      <c r="F1868" s="104" t="s">
        <v>31</v>
      </c>
      <c r="G1868" s="138"/>
      <c r="H1868" s="195">
        <v>5610</v>
      </c>
      <c r="I1868" s="151" t="s">
        <v>2071</v>
      </c>
    </row>
    <row r="1869" ht="28.5" spans="1:9">
      <c r="A1869" s="193" t="s">
        <v>5873</v>
      </c>
      <c r="B1869" s="194" t="s">
        <v>7854</v>
      </c>
      <c r="C1869" s="138" t="s">
        <v>7855</v>
      </c>
      <c r="D1869" s="138" t="s">
        <v>7856</v>
      </c>
      <c r="E1869" s="138"/>
      <c r="F1869" s="104" t="s">
        <v>31</v>
      </c>
      <c r="G1869" s="138"/>
      <c r="H1869" s="195">
        <v>3770</v>
      </c>
      <c r="I1869" s="187"/>
    </row>
    <row r="1870" ht="28.5" spans="1:9">
      <c r="A1870" s="193" t="s">
        <v>5873</v>
      </c>
      <c r="B1870" s="194" t="s">
        <v>7857</v>
      </c>
      <c r="C1870" s="138" t="s">
        <v>7858</v>
      </c>
      <c r="D1870" s="138" t="s">
        <v>7859</v>
      </c>
      <c r="E1870" s="138"/>
      <c r="F1870" s="104" t="s">
        <v>31</v>
      </c>
      <c r="G1870" s="138"/>
      <c r="H1870" s="195">
        <v>4290</v>
      </c>
      <c r="I1870" s="187"/>
    </row>
    <row r="1871" ht="28.5" spans="1:9">
      <c r="A1871" s="193" t="s">
        <v>5873</v>
      </c>
      <c r="B1871" s="194" t="s">
        <v>7860</v>
      </c>
      <c r="C1871" s="138" t="s">
        <v>7861</v>
      </c>
      <c r="D1871" s="138" t="s">
        <v>7862</v>
      </c>
      <c r="E1871" s="138" t="s">
        <v>6008</v>
      </c>
      <c r="F1871" s="104" t="s">
        <v>31</v>
      </c>
      <c r="G1871" s="138"/>
      <c r="H1871" s="195">
        <v>7293</v>
      </c>
      <c r="I1871" s="151" t="s">
        <v>2071</v>
      </c>
    </row>
    <row r="1872" ht="28.5" spans="1:9">
      <c r="A1872" s="193" t="s">
        <v>5873</v>
      </c>
      <c r="B1872" s="194" t="s">
        <v>7863</v>
      </c>
      <c r="C1872" s="138" t="s">
        <v>7864</v>
      </c>
      <c r="D1872" s="138"/>
      <c r="E1872" s="138"/>
      <c r="F1872" s="104" t="s">
        <v>31</v>
      </c>
      <c r="G1872" s="138"/>
      <c r="H1872" s="195">
        <v>4914</v>
      </c>
      <c r="I1872" s="151" t="s">
        <v>2071</v>
      </c>
    </row>
    <row r="1873" spans="1:9">
      <c r="A1873" s="193" t="s">
        <v>5873</v>
      </c>
      <c r="B1873" s="194" t="s">
        <v>7865</v>
      </c>
      <c r="C1873" s="138" t="s">
        <v>7866</v>
      </c>
      <c r="D1873" s="138"/>
      <c r="E1873" s="138"/>
      <c r="F1873" s="104" t="s">
        <v>31</v>
      </c>
      <c r="G1873" s="138"/>
      <c r="H1873" s="195">
        <v>4030</v>
      </c>
      <c r="I1873" s="187"/>
    </row>
    <row r="1874" ht="28.5" spans="1:9">
      <c r="A1874" s="193" t="s">
        <v>5873</v>
      </c>
      <c r="B1874" s="194" t="s">
        <v>7867</v>
      </c>
      <c r="C1874" s="138" t="s">
        <v>7868</v>
      </c>
      <c r="D1874" s="138" t="s">
        <v>7869</v>
      </c>
      <c r="E1874" s="138"/>
      <c r="F1874" s="104" t="s">
        <v>31</v>
      </c>
      <c r="G1874" s="138"/>
      <c r="H1874" s="195">
        <v>4680</v>
      </c>
      <c r="I1874" s="187"/>
    </row>
    <row r="1875" ht="28.5" spans="1:9">
      <c r="A1875" s="193" t="s">
        <v>5873</v>
      </c>
      <c r="B1875" s="194" t="s">
        <v>7870</v>
      </c>
      <c r="C1875" s="138" t="s">
        <v>7871</v>
      </c>
      <c r="D1875" s="138" t="s">
        <v>7872</v>
      </c>
      <c r="E1875" s="138"/>
      <c r="F1875" s="104" t="s">
        <v>31</v>
      </c>
      <c r="G1875" s="138"/>
      <c r="H1875" s="195">
        <v>5869.5</v>
      </c>
      <c r="I1875" s="151" t="s">
        <v>2071</v>
      </c>
    </row>
    <row r="1876" ht="28.5" spans="1:9">
      <c r="A1876" s="193" t="s">
        <v>5873</v>
      </c>
      <c r="B1876" s="194" t="s">
        <v>7873</v>
      </c>
      <c r="C1876" s="138" t="s">
        <v>7874</v>
      </c>
      <c r="D1876" s="138" t="s">
        <v>7875</v>
      </c>
      <c r="E1876" s="138"/>
      <c r="F1876" s="104" t="s">
        <v>31</v>
      </c>
      <c r="G1876" s="138"/>
      <c r="H1876" s="195">
        <v>5733</v>
      </c>
      <c r="I1876" s="151" t="s">
        <v>2071</v>
      </c>
    </row>
    <row r="1877" ht="28.5" spans="1:9">
      <c r="A1877" s="193" t="s">
        <v>5873</v>
      </c>
      <c r="B1877" s="194" t="s">
        <v>7876</v>
      </c>
      <c r="C1877" s="138" t="s">
        <v>7877</v>
      </c>
      <c r="D1877" s="138" t="s">
        <v>7878</v>
      </c>
      <c r="E1877" s="138"/>
      <c r="F1877" s="104" t="s">
        <v>31</v>
      </c>
      <c r="G1877" s="138"/>
      <c r="H1877" s="195">
        <v>5187</v>
      </c>
      <c r="I1877" s="151" t="s">
        <v>2071</v>
      </c>
    </row>
    <row r="1878" ht="42.75" spans="1:9">
      <c r="A1878" s="193" t="s">
        <v>5873</v>
      </c>
      <c r="B1878" s="194" t="s">
        <v>7879</v>
      </c>
      <c r="C1878" s="138" t="s">
        <v>7880</v>
      </c>
      <c r="D1878" s="138" t="s">
        <v>7881</v>
      </c>
      <c r="E1878" s="138"/>
      <c r="F1878" s="104" t="s">
        <v>31</v>
      </c>
      <c r="G1878" s="138"/>
      <c r="H1878" s="195">
        <v>5200</v>
      </c>
      <c r="I1878" s="187"/>
    </row>
    <row r="1879" ht="28.5" spans="1:9">
      <c r="A1879" s="193" t="s">
        <v>5873</v>
      </c>
      <c r="B1879" s="194" t="s">
        <v>7882</v>
      </c>
      <c r="C1879" s="138" t="s">
        <v>7883</v>
      </c>
      <c r="D1879" s="138" t="s">
        <v>7884</v>
      </c>
      <c r="E1879" s="138"/>
      <c r="F1879" s="104" t="s">
        <v>31</v>
      </c>
      <c r="G1879" s="138"/>
      <c r="H1879" s="195">
        <v>7293</v>
      </c>
      <c r="I1879" s="151" t="s">
        <v>2071</v>
      </c>
    </row>
    <row r="1880" ht="99.75" spans="1:9">
      <c r="A1880" s="193"/>
      <c r="B1880" s="188" t="s">
        <v>7885</v>
      </c>
      <c r="C1880" s="144" t="s">
        <v>7886</v>
      </c>
      <c r="D1880" s="138"/>
      <c r="E1880" s="138" t="s">
        <v>7887</v>
      </c>
      <c r="F1880" s="104"/>
      <c r="G1880" s="138"/>
      <c r="H1880" s="195"/>
      <c r="I1880" s="187"/>
    </row>
    <row r="1881" ht="28.5" spans="1:9">
      <c r="A1881" s="193" t="s">
        <v>5873</v>
      </c>
      <c r="B1881" s="194" t="s">
        <v>7888</v>
      </c>
      <c r="C1881" s="138" t="s">
        <v>7889</v>
      </c>
      <c r="D1881" s="138" t="s">
        <v>7890</v>
      </c>
      <c r="E1881" s="138"/>
      <c r="F1881" s="104" t="s">
        <v>31</v>
      </c>
      <c r="G1881" s="138"/>
      <c r="H1881" s="195">
        <v>5083</v>
      </c>
      <c r="I1881" s="151" t="s">
        <v>2071</v>
      </c>
    </row>
    <row r="1882" ht="28.5" spans="1:9">
      <c r="A1882" s="193" t="s">
        <v>5873</v>
      </c>
      <c r="B1882" s="194" t="s">
        <v>7891</v>
      </c>
      <c r="C1882" s="138" t="s">
        <v>7892</v>
      </c>
      <c r="D1882" s="138"/>
      <c r="E1882" s="138"/>
      <c r="F1882" s="104" t="s">
        <v>31</v>
      </c>
      <c r="G1882" s="138"/>
      <c r="H1882" s="195">
        <v>4030</v>
      </c>
      <c r="I1882" s="187"/>
    </row>
    <row r="1883" ht="57" spans="1:9">
      <c r="A1883" s="193" t="s">
        <v>5873</v>
      </c>
      <c r="B1883" s="194" t="s">
        <v>7893</v>
      </c>
      <c r="C1883" s="138" t="s">
        <v>7894</v>
      </c>
      <c r="D1883" s="138" t="s">
        <v>7895</v>
      </c>
      <c r="E1883" s="138" t="s">
        <v>7896</v>
      </c>
      <c r="F1883" s="104" t="s">
        <v>7897</v>
      </c>
      <c r="G1883" s="138"/>
      <c r="H1883" s="195">
        <v>9282</v>
      </c>
      <c r="I1883" s="151" t="s">
        <v>2071</v>
      </c>
    </row>
    <row r="1884" ht="28.5" spans="1:9">
      <c r="A1884" s="193" t="s">
        <v>5873</v>
      </c>
      <c r="B1884" s="194" t="s">
        <v>7898</v>
      </c>
      <c r="C1884" s="138" t="s">
        <v>7899</v>
      </c>
      <c r="D1884" s="138" t="s">
        <v>7900</v>
      </c>
      <c r="E1884" s="138" t="s">
        <v>7819</v>
      </c>
      <c r="F1884" s="104" t="s">
        <v>7897</v>
      </c>
      <c r="G1884" s="138"/>
      <c r="H1884" s="195">
        <v>5800</v>
      </c>
      <c r="I1884" s="187"/>
    </row>
    <row r="1885" ht="28.5" spans="1:9">
      <c r="A1885" s="193" t="s">
        <v>5873</v>
      </c>
      <c r="B1885" s="194" t="s">
        <v>7901</v>
      </c>
      <c r="C1885" s="138" t="s">
        <v>7902</v>
      </c>
      <c r="D1885" s="138"/>
      <c r="E1885" s="138" t="s">
        <v>6008</v>
      </c>
      <c r="F1885" s="104" t="s">
        <v>7897</v>
      </c>
      <c r="G1885" s="138"/>
      <c r="H1885" s="195">
        <v>8872.5</v>
      </c>
      <c r="I1885" s="151" t="s">
        <v>2071</v>
      </c>
    </row>
    <row r="1886" ht="42.75" spans="1:9">
      <c r="A1886" s="193" t="s">
        <v>5873</v>
      </c>
      <c r="B1886" s="194" t="s">
        <v>7903</v>
      </c>
      <c r="C1886" s="138" t="s">
        <v>7904</v>
      </c>
      <c r="D1886" s="138"/>
      <c r="E1886" s="138" t="s">
        <v>7905</v>
      </c>
      <c r="F1886" s="104" t="s">
        <v>7897</v>
      </c>
      <c r="G1886" s="138"/>
      <c r="H1886" s="195">
        <v>7670</v>
      </c>
      <c r="I1886" s="187"/>
    </row>
    <row r="1887" ht="36" customHeight="1" spans="1:9">
      <c r="A1887" s="193" t="s">
        <v>5873</v>
      </c>
      <c r="B1887" s="194" t="s">
        <v>7906</v>
      </c>
      <c r="C1887" s="138" t="s">
        <v>7907</v>
      </c>
      <c r="D1887" s="138" t="s">
        <v>7908</v>
      </c>
      <c r="E1887" s="138" t="s">
        <v>7896</v>
      </c>
      <c r="F1887" s="104" t="s">
        <v>7897</v>
      </c>
      <c r="G1887" s="138" t="s">
        <v>7909</v>
      </c>
      <c r="H1887" s="195">
        <v>5900</v>
      </c>
      <c r="I1887" s="187"/>
    </row>
    <row r="1888" ht="28.5" spans="1:9">
      <c r="A1888" s="193" t="s">
        <v>5873</v>
      </c>
      <c r="B1888" s="194" t="s">
        <v>7910</v>
      </c>
      <c r="C1888" s="138" t="s">
        <v>7911</v>
      </c>
      <c r="D1888" s="138"/>
      <c r="E1888" s="138"/>
      <c r="F1888" s="104" t="s">
        <v>7912</v>
      </c>
      <c r="G1888" s="138"/>
      <c r="H1888" s="195">
        <v>4030</v>
      </c>
      <c r="I1888" s="187"/>
    </row>
    <row r="1889" spans="1:9">
      <c r="A1889" s="193" t="s">
        <v>5873</v>
      </c>
      <c r="B1889" s="194" t="s">
        <v>7913</v>
      </c>
      <c r="C1889" s="138" t="s">
        <v>7914</v>
      </c>
      <c r="D1889" s="138"/>
      <c r="E1889" s="138"/>
      <c r="F1889" s="104" t="s">
        <v>31</v>
      </c>
      <c r="G1889" s="138"/>
      <c r="H1889" s="195">
        <v>2600</v>
      </c>
      <c r="I1889" s="187"/>
    </row>
    <row r="1890" spans="1:9">
      <c r="A1890" s="193" t="s">
        <v>5873</v>
      </c>
      <c r="B1890" s="194" t="s">
        <v>7915</v>
      </c>
      <c r="C1890" s="138" t="s">
        <v>7916</v>
      </c>
      <c r="D1890" s="138"/>
      <c r="E1890" s="138"/>
      <c r="F1890" s="104" t="s">
        <v>31</v>
      </c>
      <c r="G1890" s="138"/>
      <c r="H1890" s="195">
        <v>4030</v>
      </c>
      <c r="I1890" s="187"/>
    </row>
    <row r="1891" ht="50.25" customHeight="1" spans="1:9">
      <c r="A1891" s="193" t="s">
        <v>5873</v>
      </c>
      <c r="B1891" s="194" t="s">
        <v>7917</v>
      </c>
      <c r="C1891" s="138" t="s">
        <v>7918</v>
      </c>
      <c r="D1891" s="138" t="s">
        <v>7919</v>
      </c>
      <c r="E1891" s="138"/>
      <c r="F1891" s="104" t="s">
        <v>31</v>
      </c>
      <c r="G1891" s="304" t="s">
        <v>6348</v>
      </c>
      <c r="H1891" s="195">
        <v>4030</v>
      </c>
      <c r="I1891" s="299"/>
    </row>
    <row r="1892" spans="1:9">
      <c r="A1892" s="193" t="s">
        <v>5873</v>
      </c>
      <c r="B1892" s="194" t="s">
        <v>7920</v>
      </c>
      <c r="C1892" s="138" t="s">
        <v>7921</v>
      </c>
      <c r="D1892" s="138"/>
      <c r="E1892" s="138"/>
      <c r="F1892" s="104" t="s">
        <v>31</v>
      </c>
      <c r="G1892" s="138"/>
      <c r="H1892" s="195">
        <v>6851</v>
      </c>
      <c r="I1892" s="151" t="s">
        <v>2071</v>
      </c>
    </row>
    <row r="1893" ht="25.5" customHeight="1" spans="1:9">
      <c r="A1893" s="193" t="s">
        <v>5873</v>
      </c>
      <c r="B1893" s="194" t="s">
        <v>7922</v>
      </c>
      <c r="C1893" s="138" t="s">
        <v>7923</v>
      </c>
      <c r="D1893" s="138" t="s">
        <v>7924</v>
      </c>
      <c r="E1893" s="138"/>
      <c r="F1893" s="104" t="s">
        <v>31</v>
      </c>
      <c r="G1893" s="138"/>
      <c r="H1893" s="195">
        <v>3380</v>
      </c>
      <c r="I1893" s="187"/>
    </row>
    <row r="1894" ht="42.75" spans="1:9">
      <c r="A1894" s="193" t="s">
        <v>5873</v>
      </c>
      <c r="B1894" s="194" t="s">
        <v>7925</v>
      </c>
      <c r="C1894" s="138" t="s">
        <v>7926</v>
      </c>
      <c r="D1894" s="138" t="s">
        <v>7927</v>
      </c>
      <c r="E1894" s="138" t="s">
        <v>7928</v>
      </c>
      <c r="F1894" s="104" t="s">
        <v>31</v>
      </c>
      <c r="G1894" s="138"/>
      <c r="H1894" s="195">
        <v>8190</v>
      </c>
      <c r="I1894" s="187"/>
    </row>
    <row r="1895" ht="42.75" spans="1:9">
      <c r="A1895" s="193" t="s">
        <v>5873</v>
      </c>
      <c r="B1895" s="194" t="s">
        <v>7929</v>
      </c>
      <c r="C1895" s="138" t="s">
        <v>7930</v>
      </c>
      <c r="D1895" s="138" t="s">
        <v>7931</v>
      </c>
      <c r="E1895" s="138" t="s">
        <v>7928</v>
      </c>
      <c r="F1895" s="104" t="s">
        <v>31</v>
      </c>
      <c r="G1895" s="138"/>
      <c r="H1895" s="195">
        <v>6110</v>
      </c>
      <c r="I1895" s="187"/>
    </row>
    <row r="1896" ht="28.5" spans="1:9">
      <c r="A1896" s="193" t="s">
        <v>5873</v>
      </c>
      <c r="B1896" s="194" t="s">
        <v>7932</v>
      </c>
      <c r="C1896" s="138" t="s">
        <v>7933</v>
      </c>
      <c r="D1896" s="138"/>
      <c r="E1896" s="138"/>
      <c r="F1896" s="104" t="s">
        <v>31</v>
      </c>
      <c r="G1896" s="138"/>
      <c r="H1896" s="195">
        <v>7293</v>
      </c>
      <c r="I1896" s="151" t="s">
        <v>2071</v>
      </c>
    </row>
    <row r="1897" ht="28.5" spans="1:9">
      <c r="A1897" s="193" t="s">
        <v>5873</v>
      </c>
      <c r="B1897" s="194" t="s">
        <v>7934</v>
      </c>
      <c r="C1897" s="138" t="s">
        <v>7935</v>
      </c>
      <c r="D1897" s="138" t="s">
        <v>7936</v>
      </c>
      <c r="E1897" s="138"/>
      <c r="F1897" s="104" t="s">
        <v>31</v>
      </c>
      <c r="G1897" s="138"/>
      <c r="H1897" s="195">
        <v>7098</v>
      </c>
      <c r="I1897" s="151" t="s">
        <v>2071</v>
      </c>
    </row>
    <row r="1898" ht="69" customHeight="1" spans="1:9">
      <c r="A1898" s="193" t="s">
        <v>5873</v>
      </c>
      <c r="B1898" s="194" t="s">
        <v>7937</v>
      </c>
      <c r="C1898" s="138" t="s">
        <v>7938</v>
      </c>
      <c r="D1898" s="138" t="s">
        <v>7939</v>
      </c>
      <c r="E1898" s="138" t="s">
        <v>6008</v>
      </c>
      <c r="F1898" s="104" t="s">
        <v>31</v>
      </c>
      <c r="G1898" s="138"/>
      <c r="H1898" s="195">
        <v>5460</v>
      </c>
      <c r="I1898" s="187"/>
    </row>
    <row r="1899" ht="42.75" spans="1:9">
      <c r="A1899" s="193" t="s">
        <v>5873</v>
      </c>
      <c r="B1899" s="194" t="s">
        <v>7940</v>
      </c>
      <c r="C1899" s="138" t="s">
        <v>7941</v>
      </c>
      <c r="D1899" s="138" t="s">
        <v>7942</v>
      </c>
      <c r="E1899" s="138"/>
      <c r="F1899" s="104" t="s">
        <v>31</v>
      </c>
      <c r="G1899" s="138"/>
      <c r="H1899" s="195">
        <v>6688.5</v>
      </c>
      <c r="I1899" s="151" t="s">
        <v>2071</v>
      </c>
    </row>
    <row r="1900" ht="28.5" customHeight="1" spans="1:9">
      <c r="A1900" s="193" t="s">
        <v>5873</v>
      </c>
      <c r="B1900" s="194" t="s">
        <v>7943</v>
      </c>
      <c r="C1900" s="138" t="s">
        <v>7944</v>
      </c>
      <c r="D1900" s="138" t="s">
        <v>7945</v>
      </c>
      <c r="E1900" s="138"/>
      <c r="F1900" s="104" t="s">
        <v>31</v>
      </c>
      <c r="G1900" s="138"/>
      <c r="H1900" s="195">
        <v>4914</v>
      </c>
      <c r="I1900" s="151" t="s">
        <v>2071</v>
      </c>
    </row>
    <row r="1901" ht="28.5" spans="1:9">
      <c r="A1901" s="193" t="s">
        <v>5873</v>
      </c>
      <c r="B1901" s="194" t="s">
        <v>7946</v>
      </c>
      <c r="C1901" s="138" t="s">
        <v>7947</v>
      </c>
      <c r="D1901" s="138" t="s">
        <v>7948</v>
      </c>
      <c r="E1901" s="138" t="s">
        <v>6008</v>
      </c>
      <c r="F1901" s="104" t="s">
        <v>31</v>
      </c>
      <c r="G1901" s="138"/>
      <c r="H1901" s="195">
        <v>6110</v>
      </c>
      <c r="I1901" s="187"/>
    </row>
    <row r="1902" ht="28.5" spans="1:9">
      <c r="A1902" s="193"/>
      <c r="B1902" s="188" t="s">
        <v>7949</v>
      </c>
      <c r="C1902" s="144" t="s">
        <v>7950</v>
      </c>
      <c r="D1902" s="138"/>
      <c r="E1902" s="138"/>
      <c r="F1902" s="104"/>
      <c r="G1902" s="138"/>
      <c r="H1902" s="195"/>
      <c r="I1902" s="187"/>
    </row>
    <row r="1903" ht="36.75" customHeight="1" spans="1:9">
      <c r="A1903" s="193" t="s">
        <v>5873</v>
      </c>
      <c r="B1903" s="194" t="s">
        <v>7951</v>
      </c>
      <c r="C1903" s="138" t="s">
        <v>7952</v>
      </c>
      <c r="D1903" s="138" t="s">
        <v>7953</v>
      </c>
      <c r="E1903" s="138"/>
      <c r="F1903" s="104" t="s">
        <v>31</v>
      </c>
      <c r="G1903" s="138"/>
      <c r="H1903" s="195">
        <v>2860</v>
      </c>
      <c r="I1903" s="187"/>
    </row>
    <row r="1904" ht="28.5" spans="1:9">
      <c r="A1904" s="193" t="s">
        <v>5873</v>
      </c>
      <c r="B1904" s="194" t="s">
        <v>7954</v>
      </c>
      <c r="C1904" s="138" t="s">
        <v>7955</v>
      </c>
      <c r="D1904" s="138"/>
      <c r="E1904" s="138"/>
      <c r="F1904" s="104" t="s">
        <v>31</v>
      </c>
      <c r="G1904" s="138"/>
      <c r="H1904" s="195">
        <v>3080</v>
      </c>
      <c r="I1904" s="187"/>
    </row>
    <row r="1905" spans="1:9">
      <c r="A1905" s="193" t="s">
        <v>5873</v>
      </c>
      <c r="B1905" s="194" t="s">
        <v>7956</v>
      </c>
      <c r="C1905" s="138" t="s">
        <v>7957</v>
      </c>
      <c r="D1905" s="138"/>
      <c r="E1905" s="138"/>
      <c r="F1905" s="104" t="s">
        <v>31</v>
      </c>
      <c r="G1905" s="304" t="s">
        <v>6348</v>
      </c>
      <c r="H1905" s="195">
        <v>3510</v>
      </c>
      <c r="I1905" s="299"/>
    </row>
    <row r="1906" spans="1:9">
      <c r="A1906" s="193" t="s">
        <v>5873</v>
      </c>
      <c r="B1906" s="194" t="s">
        <v>7958</v>
      </c>
      <c r="C1906" s="138" t="s">
        <v>7959</v>
      </c>
      <c r="D1906" s="138"/>
      <c r="E1906" s="138"/>
      <c r="F1906" s="104" t="s">
        <v>31</v>
      </c>
      <c r="G1906" s="304" t="s">
        <v>6348</v>
      </c>
      <c r="H1906" s="195">
        <v>2184</v>
      </c>
      <c r="I1906" s="299"/>
    </row>
    <row r="1907" ht="51" customHeight="1" spans="1:9">
      <c r="A1907" s="193" t="s">
        <v>5873</v>
      </c>
      <c r="B1907" s="194" t="s">
        <v>7960</v>
      </c>
      <c r="C1907" s="138" t="s">
        <v>7961</v>
      </c>
      <c r="D1907" s="138" t="s">
        <v>7962</v>
      </c>
      <c r="E1907" s="138"/>
      <c r="F1907" s="104" t="s">
        <v>31</v>
      </c>
      <c r="G1907" s="138"/>
      <c r="H1907" s="195">
        <v>1560</v>
      </c>
      <c r="I1907" s="305"/>
    </row>
    <row r="1908" ht="18" customHeight="1" spans="1:9">
      <c r="A1908" s="193" t="s">
        <v>5873</v>
      </c>
      <c r="B1908" s="194" t="s">
        <v>7963</v>
      </c>
      <c r="C1908" s="138" t="s">
        <v>7964</v>
      </c>
      <c r="D1908" s="138" t="s">
        <v>7965</v>
      </c>
      <c r="E1908" s="138"/>
      <c r="F1908" s="104" t="s">
        <v>31</v>
      </c>
      <c r="G1908" s="138"/>
      <c r="H1908" s="195">
        <v>2080</v>
      </c>
      <c r="I1908" s="305"/>
    </row>
    <row r="1909" ht="28.5" spans="1:9">
      <c r="A1909" s="193" t="s">
        <v>5873</v>
      </c>
      <c r="B1909" s="194" t="s">
        <v>7966</v>
      </c>
      <c r="C1909" s="138" t="s">
        <v>7967</v>
      </c>
      <c r="D1909" s="138" t="s">
        <v>7968</v>
      </c>
      <c r="E1909" s="138"/>
      <c r="F1909" s="104" t="s">
        <v>31</v>
      </c>
      <c r="G1909" s="138"/>
      <c r="H1909" s="195">
        <v>3978</v>
      </c>
      <c r="I1909" s="151" t="s">
        <v>2071</v>
      </c>
    </row>
    <row r="1910" ht="28.5" spans="1:9">
      <c r="A1910" s="193" t="s">
        <v>5873</v>
      </c>
      <c r="B1910" s="194" t="s">
        <v>7969</v>
      </c>
      <c r="C1910" s="138" t="s">
        <v>7970</v>
      </c>
      <c r="D1910" s="138" t="s">
        <v>7971</v>
      </c>
      <c r="E1910" s="138"/>
      <c r="F1910" s="104" t="s">
        <v>31</v>
      </c>
      <c r="G1910" s="138" t="s">
        <v>7972</v>
      </c>
      <c r="H1910" s="195">
        <v>3770</v>
      </c>
      <c r="I1910" s="304"/>
    </row>
    <row r="1911" spans="1:9">
      <c r="A1911" s="193" t="s">
        <v>5873</v>
      </c>
      <c r="B1911" s="194" t="s">
        <v>7973</v>
      </c>
      <c r="C1911" s="138" t="s">
        <v>7974</v>
      </c>
      <c r="D1911" s="138"/>
      <c r="E1911" s="138"/>
      <c r="F1911" s="104" t="s">
        <v>31</v>
      </c>
      <c r="G1911" s="138"/>
      <c r="H1911" s="195">
        <v>5460</v>
      </c>
      <c r="I1911" s="305"/>
    </row>
    <row r="1912" ht="28.5" spans="1:9">
      <c r="A1912" s="193" t="s">
        <v>5873</v>
      </c>
      <c r="B1912" s="194" t="s">
        <v>7975</v>
      </c>
      <c r="C1912" s="138" t="s">
        <v>7976</v>
      </c>
      <c r="D1912" s="138" t="s">
        <v>7977</v>
      </c>
      <c r="E1912" s="138" t="s">
        <v>7978</v>
      </c>
      <c r="F1912" s="104" t="s">
        <v>31</v>
      </c>
      <c r="G1912" s="138"/>
      <c r="H1912" s="195">
        <v>5720</v>
      </c>
      <c r="I1912" s="305"/>
    </row>
    <row r="1913" spans="1:9">
      <c r="A1913" s="193" t="s">
        <v>5873</v>
      </c>
      <c r="B1913" s="194" t="s">
        <v>7979</v>
      </c>
      <c r="C1913" s="138" t="s">
        <v>7980</v>
      </c>
      <c r="D1913" s="138"/>
      <c r="E1913" s="138"/>
      <c r="F1913" s="104" t="s">
        <v>31</v>
      </c>
      <c r="G1913" s="138"/>
      <c r="H1913" s="195">
        <v>4290</v>
      </c>
      <c r="I1913" s="305"/>
    </row>
    <row r="1914" ht="19.5" customHeight="1" spans="1:9">
      <c r="A1914" s="193" t="s">
        <v>5873</v>
      </c>
      <c r="B1914" s="194" t="s">
        <v>7981</v>
      </c>
      <c r="C1914" s="138" t="s">
        <v>7982</v>
      </c>
      <c r="D1914" s="138"/>
      <c r="E1914" s="138"/>
      <c r="F1914" s="104" t="s">
        <v>31</v>
      </c>
      <c r="G1914" s="138"/>
      <c r="H1914" s="195">
        <v>4290</v>
      </c>
      <c r="I1914" s="305"/>
    </row>
    <row r="1915" ht="28.5" customHeight="1" spans="1:9">
      <c r="A1915" s="193" t="s">
        <v>5873</v>
      </c>
      <c r="B1915" s="194" t="s">
        <v>7983</v>
      </c>
      <c r="C1915" s="138" t="s">
        <v>7984</v>
      </c>
      <c r="D1915" s="138" t="s">
        <v>7985</v>
      </c>
      <c r="E1915" s="138"/>
      <c r="F1915" s="104" t="s">
        <v>31</v>
      </c>
      <c r="G1915" s="138"/>
      <c r="H1915" s="195">
        <v>6370</v>
      </c>
      <c r="I1915" s="305"/>
    </row>
    <row r="1916" ht="54.75" customHeight="1" spans="1:9">
      <c r="A1916" s="193" t="s">
        <v>5873</v>
      </c>
      <c r="B1916" s="194" t="s">
        <v>7986</v>
      </c>
      <c r="C1916" s="138" t="s">
        <v>7987</v>
      </c>
      <c r="D1916" s="138" t="s">
        <v>7988</v>
      </c>
      <c r="E1916" s="138"/>
      <c r="F1916" s="104" t="s">
        <v>31</v>
      </c>
      <c r="G1916" s="138"/>
      <c r="H1916" s="195">
        <v>4914</v>
      </c>
      <c r="I1916" s="151" t="s">
        <v>2071</v>
      </c>
    </row>
    <row r="1917" ht="28.5" spans="1:9">
      <c r="A1917" s="193" t="s">
        <v>5873</v>
      </c>
      <c r="B1917" s="194" t="s">
        <v>7989</v>
      </c>
      <c r="C1917" s="138" t="s">
        <v>7990</v>
      </c>
      <c r="D1917" s="138"/>
      <c r="E1917" s="138" t="s">
        <v>7991</v>
      </c>
      <c r="F1917" s="104" t="s">
        <v>31</v>
      </c>
      <c r="G1917" s="304" t="s">
        <v>7992</v>
      </c>
      <c r="H1917" s="195">
        <v>546</v>
      </c>
      <c r="I1917" s="299"/>
    </row>
    <row r="1918" ht="28.5" spans="1:9">
      <c r="A1918" s="193" t="s">
        <v>5873</v>
      </c>
      <c r="B1918" s="194" t="s">
        <v>7993</v>
      </c>
      <c r="C1918" s="138" t="s">
        <v>7994</v>
      </c>
      <c r="D1918" s="138"/>
      <c r="E1918" s="138" t="s">
        <v>7995</v>
      </c>
      <c r="F1918" s="104" t="s">
        <v>222</v>
      </c>
      <c r="G1918" s="138"/>
      <c r="H1918" s="195">
        <v>210</v>
      </c>
      <c r="I1918" s="187"/>
    </row>
    <row r="1919" spans="1:9">
      <c r="A1919" s="193" t="s">
        <v>5873</v>
      </c>
      <c r="B1919" s="194" t="s">
        <v>7996</v>
      </c>
      <c r="C1919" s="138" t="s">
        <v>7997</v>
      </c>
      <c r="D1919" s="138"/>
      <c r="E1919" s="138"/>
      <c r="F1919" s="104" t="s">
        <v>222</v>
      </c>
      <c r="G1919" s="138"/>
      <c r="H1919" s="195">
        <v>210</v>
      </c>
      <c r="I1919" s="187"/>
    </row>
    <row r="1920" ht="42.75" spans="1:9">
      <c r="A1920" s="193" t="s">
        <v>5873</v>
      </c>
      <c r="B1920" s="194" t="s">
        <v>7998</v>
      </c>
      <c r="C1920" s="138" t="s">
        <v>7999</v>
      </c>
      <c r="D1920" s="138" t="s">
        <v>8000</v>
      </c>
      <c r="E1920" s="138" t="s">
        <v>8001</v>
      </c>
      <c r="F1920" s="104" t="s">
        <v>31</v>
      </c>
      <c r="G1920" s="138"/>
      <c r="H1920" s="195">
        <v>6760</v>
      </c>
      <c r="I1920" s="187"/>
    </row>
    <row r="1921" ht="39" customHeight="1" spans="1:9">
      <c r="A1921" s="193" t="s">
        <v>5873</v>
      </c>
      <c r="B1921" s="194" t="s">
        <v>8002</v>
      </c>
      <c r="C1921" s="138" t="s">
        <v>8003</v>
      </c>
      <c r="D1921" s="138" t="s">
        <v>8004</v>
      </c>
      <c r="E1921" s="138"/>
      <c r="F1921" s="104" t="s">
        <v>31</v>
      </c>
      <c r="G1921" s="138"/>
      <c r="H1921" s="195">
        <v>546</v>
      </c>
      <c r="I1921" s="187"/>
    </row>
    <row r="1922" spans="1:9">
      <c r="A1922" s="193" t="s">
        <v>5873</v>
      </c>
      <c r="B1922" s="194" t="s">
        <v>8005</v>
      </c>
      <c r="C1922" s="138" t="s">
        <v>8006</v>
      </c>
      <c r="D1922" s="138"/>
      <c r="E1922" s="138"/>
      <c r="F1922" s="104" t="s">
        <v>31</v>
      </c>
      <c r="G1922" s="138"/>
      <c r="H1922" s="195">
        <v>1560</v>
      </c>
      <c r="I1922" s="187"/>
    </row>
    <row r="1923" ht="57" spans="1:9">
      <c r="A1923" s="193"/>
      <c r="B1923" s="188" t="s">
        <v>8007</v>
      </c>
      <c r="C1923" s="144" t="s">
        <v>8008</v>
      </c>
      <c r="D1923" s="138"/>
      <c r="E1923" s="138" t="s">
        <v>8009</v>
      </c>
      <c r="F1923" s="104"/>
      <c r="G1923" s="138"/>
      <c r="H1923" s="195"/>
      <c r="I1923" s="187"/>
    </row>
    <row r="1924" ht="28.5" spans="1:9">
      <c r="A1924" s="193" t="s">
        <v>5873</v>
      </c>
      <c r="B1924" s="194" t="s">
        <v>8010</v>
      </c>
      <c r="C1924" s="138" t="s">
        <v>8011</v>
      </c>
      <c r="D1924" s="138" t="s">
        <v>8012</v>
      </c>
      <c r="E1924" s="138"/>
      <c r="F1924" s="104" t="s">
        <v>31</v>
      </c>
      <c r="G1924" s="138"/>
      <c r="H1924" s="195">
        <v>1300</v>
      </c>
      <c r="I1924" s="187"/>
    </row>
    <row r="1925" ht="42.75" spans="1:9">
      <c r="A1925" s="193" t="s">
        <v>5873</v>
      </c>
      <c r="B1925" s="194" t="s">
        <v>8013</v>
      </c>
      <c r="C1925" s="138" t="s">
        <v>8014</v>
      </c>
      <c r="D1925" s="138" t="s">
        <v>8015</v>
      </c>
      <c r="E1925" s="138" t="s">
        <v>8016</v>
      </c>
      <c r="F1925" s="104" t="s">
        <v>31</v>
      </c>
      <c r="G1925" s="138"/>
      <c r="H1925" s="195">
        <v>546</v>
      </c>
      <c r="I1925" s="187"/>
    </row>
    <row r="1926" spans="1:9">
      <c r="A1926" s="193" t="s">
        <v>5873</v>
      </c>
      <c r="B1926" s="194" t="s">
        <v>8017</v>
      </c>
      <c r="C1926" s="138" t="s">
        <v>8018</v>
      </c>
      <c r="D1926" s="138" t="s">
        <v>8019</v>
      </c>
      <c r="E1926" s="138"/>
      <c r="F1926" s="104" t="s">
        <v>31</v>
      </c>
      <c r="G1926" s="138"/>
      <c r="H1926" s="195">
        <v>819</v>
      </c>
      <c r="I1926" s="187"/>
    </row>
    <row r="1927" ht="28.5" spans="1:9">
      <c r="A1927" s="193" t="s">
        <v>5873</v>
      </c>
      <c r="B1927" s="194" t="s">
        <v>8020</v>
      </c>
      <c r="C1927" s="138" t="s">
        <v>8021</v>
      </c>
      <c r="D1927" s="138"/>
      <c r="E1927" s="138"/>
      <c r="F1927" s="104" t="s">
        <v>31</v>
      </c>
      <c r="G1927" s="138"/>
      <c r="H1927" s="195">
        <v>600</v>
      </c>
      <c r="I1927" s="187"/>
    </row>
    <row r="1928" ht="57" spans="1:9">
      <c r="A1928" s="193" t="s">
        <v>5873</v>
      </c>
      <c r="B1928" s="194" t="s">
        <v>8022</v>
      </c>
      <c r="C1928" s="138" t="s">
        <v>8023</v>
      </c>
      <c r="D1928" s="138" t="s">
        <v>8024</v>
      </c>
      <c r="E1928" s="138"/>
      <c r="F1928" s="104" t="s">
        <v>31</v>
      </c>
      <c r="G1928" s="138"/>
      <c r="H1928" s="195">
        <v>1300</v>
      </c>
      <c r="I1928" s="187"/>
    </row>
    <row r="1929" ht="28.5" spans="1:9">
      <c r="A1929" s="193" t="s">
        <v>5873</v>
      </c>
      <c r="B1929" s="194" t="s">
        <v>8025</v>
      </c>
      <c r="C1929" s="138" t="s">
        <v>8026</v>
      </c>
      <c r="D1929" s="138"/>
      <c r="E1929" s="138"/>
      <c r="F1929" s="104" t="s">
        <v>31</v>
      </c>
      <c r="G1929" s="138"/>
      <c r="H1929" s="195">
        <v>1560</v>
      </c>
      <c r="I1929" s="187"/>
    </row>
    <row r="1930" ht="36" customHeight="1" spans="1:9">
      <c r="A1930" s="193" t="s">
        <v>5873</v>
      </c>
      <c r="B1930" s="194" t="s">
        <v>8027</v>
      </c>
      <c r="C1930" s="138" t="s">
        <v>8028</v>
      </c>
      <c r="D1930" s="138" t="s">
        <v>8029</v>
      </c>
      <c r="E1930" s="138"/>
      <c r="F1930" s="104" t="s">
        <v>31</v>
      </c>
      <c r="G1930" s="138"/>
      <c r="H1930" s="195">
        <v>1950</v>
      </c>
      <c r="I1930" s="187"/>
    </row>
    <row r="1931" ht="28.5" spans="1:9">
      <c r="A1931" s="193" t="s">
        <v>5873</v>
      </c>
      <c r="B1931" s="194" t="s">
        <v>8030</v>
      </c>
      <c r="C1931" s="138" t="s">
        <v>8031</v>
      </c>
      <c r="D1931" s="138" t="s">
        <v>8032</v>
      </c>
      <c r="E1931" s="138"/>
      <c r="F1931" s="104" t="s">
        <v>8033</v>
      </c>
      <c r="G1931" s="138"/>
      <c r="H1931" s="195">
        <v>3250</v>
      </c>
      <c r="I1931" s="187"/>
    </row>
    <row r="1932" ht="28.5" spans="1:9">
      <c r="A1932" s="193" t="s">
        <v>5873</v>
      </c>
      <c r="B1932" s="194" t="s">
        <v>8034</v>
      </c>
      <c r="C1932" s="138" t="s">
        <v>8035</v>
      </c>
      <c r="D1932" s="138" t="s">
        <v>8036</v>
      </c>
      <c r="E1932" s="138" t="s">
        <v>8037</v>
      </c>
      <c r="F1932" s="104" t="s">
        <v>31</v>
      </c>
      <c r="G1932" s="138"/>
      <c r="H1932" s="195">
        <v>2730</v>
      </c>
      <c r="I1932" s="187"/>
    </row>
    <row r="1933" ht="28.5" spans="1:9">
      <c r="A1933" s="193" t="s">
        <v>5873</v>
      </c>
      <c r="B1933" s="194" t="s">
        <v>8038</v>
      </c>
      <c r="C1933" s="138" t="s">
        <v>8039</v>
      </c>
      <c r="D1933" s="138" t="s">
        <v>8040</v>
      </c>
      <c r="E1933" s="138"/>
      <c r="F1933" s="104" t="s">
        <v>31</v>
      </c>
      <c r="G1933" s="138"/>
      <c r="H1933" s="195">
        <v>5967</v>
      </c>
      <c r="I1933" s="151" t="s">
        <v>2071</v>
      </c>
    </row>
    <row r="1934" ht="71.25" spans="1:9">
      <c r="A1934" s="193" t="s">
        <v>5873</v>
      </c>
      <c r="B1934" s="194" t="s">
        <v>8041</v>
      </c>
      <c r="C1934" s="138" t="s">
        <v>8042</v>
      </c>
      <c r="D1934" s="138" t="s">
        <v>8043</v>
      </c>
      <c r="E1934" s="138" t="s">
        <v>6008</v>
      </c>
      <c r="F1934" s="104" t="s">
        <v>31</v>
      </c>
      <c r="G1934" s="138"/>
      <c r="H1934" s="195">
        <v>1560</v>
      </c>
      <c r="I1934" s="187"/>
    </row>
    <row r="1935" ht="42.75" spans="1:9">
      <c r="A1935" s="193" t="s">
        <v>5873</v>
      </c>
      <c r="B1935" s="194" t="s">
        <v>8044</v>
      </c>
      <c r="C1935" s="138" t="s">
        <v>8045</v>
      </c>
      <c r="D1935" s="138" t="s">
        <v>8046</v>
      </c>
      <c r="E1935" s="138"/>
      <c r="F1935" s="104" t="s">
        <v>31</v>
      </c>
      <c r="G1935" s="138"/>
      <c r="H1935" s="195">
        <v>2200</v>
      </c>
      <c r="I1935" s="187"/>
    </row>
    <row r="1936" ht="28.5" spans="1:9">
      <c r="A1936" s="193" t="s">
        <v>5873</v>
      </c>
      <c r="B1936" s="194" t="s">
        <v>8047</v>
      </c>
      <c r="C1936" s="138" t="s">
        <v>8048</v>
      </c>
      <c r="D1936" s="138"/>
      <c r="E1936" s="138"/>
      <c r="F1936" s="104" t="s">
        <v>31</v>
      </c>
      <c r="G1936" s="138"/>
      <c r="H1936" s="195">
        <v>2300</v>
      </c>
      <c r="I1936" s="187"/>
    </row>
    <row r="1937" spans="1:9">
      <c r="A1937" s="193" t="s">
        <v>5873</v>
      </c>
      <c r="B1937" s="194" t="s">
        <v>8049</v>
      </c>
      <c r="C1937" s="138" t="s">
        <v>8050</v>
      </c>
      <c r="D1937" s="138"/>
      <c r="E1937" s="138"/>
      <c r="F1937" s="104" t="s">
        <v>31</v>
      </c>
      <c r="G1937" s="138"/>
      <c r="H1937" s="195">
        <v>1500</v>
      </c>
      <c r="I1937" s="187"/>
    </row>
    <row r="1938" ht="37.5" customHeight="1" spans="1:9">
      <c r="A1938" s="193" t="s">
        <v>5873</v>
      </c>
      <c r="B1938" s="194" t="s">
        <v>8051</v>
      </c>
      <c r="C1938" s="138" t="s">
        <v>8052</v>
      </c>
      <c r="D1938" s="138" t="s">
        <v>8053</v>
      </c>
      <c r="E1938" s="138"/>
      <c r="F1938" s="104" t="s">
        <v>31</v>
      </c>
      <c r="G1938" s="138"/>
      <c r="H1938" s="195">
        <v>2200</v>
      </c>
      <c r="I1938" s="187"/>
    </row>
    <row r="1939" ht="28.5" spans="1:9">
      <c r="A1939" s="193" t="s">
        <v>5873</v>
      </c>
      <c r="B1939" s="194" t="s">
        <v>8054</v>
      </c>
      <c r="C1939" s="138" t="s">
        <v>8055</v>
      </c>
      <c r="D1939" s="138" t="s">
        <v>8056</v>
      </c>
      <c r="E1939" s="138" t="s">
        <v>8057</v>
      </c>
      <c r="F1939" s="104" t="s">
        <v>31</v>
      </c>
      <c r="G1939" s="138"/>
      <c r="H1939" s="195">
        <v>2300</v>
      </c>
      <c r="I1939" s="187"/>
    </row>
    <row r="1940" ht="28.5" spans="1:9">
      <c r="A1940" s="193" t="s">
        <v>5873</v>
      </c>
      <c r="B1940" s="194" t="s">
        <v>8058</v>
      </c>
      <c r="C1940" s="138" t="s">
        <v>8059</v>
      </c>
      <c r="D1940" s="138"/>
      <c r="E1940" s="138"/>
      <c r="F1940" s="104" t="s">
        <v>31</v>
      </c>
      <c r="G1940" s="138"/>
      <c r="H1940" s="195">
        <v>2990</v>
      </c>
      <c r="I1940" s="187"/>
    </row>
    <row r="1941" ht="28.5" spans="1:9">
      <c r="A1941" s="193" t="s">
        <v>5873</v>
      </c>
      <c r="B1941" s="194" t="s">
        <v>8060</v>
      </c>
      <c r="C1941" s="138" t="s">
        <v>8061</v>
      </c>
      <c r="D1941" s="138"/>
      <c r="E1941" s="138" t="s">
        <v>6008</v>
      </c>
      <c r="F1941" s="104" t="s">
        <v>31</v>
      </c>
      <c r="G1941" s="138"/>
      <c r="H1941" s="195">
        <v>2457</v>
      </c>
      <c r="I1941" s="187"/>
    </row>
    <row r="1942" ht="28.5" spans="1:9">
      <c r="A1942" s="193" t="s">
        <v>5873</v>
      </c>
      <c r="B1942" s="194" t="s">
        <v>8062</v>
      </c>
      <c r="C1942" s="138" t="s">
        <v>8063</v>
      </c>
      <c r="D1942" s="138"/>
      <c r="E1942" s="138"/>
      <c r="F1942" s="104" t="s">
        <v>2951</v>
      </c>
      <c r="G1942" s="138"/>
      <c r="H1942" s="195">
        <v>1300</v>
      </c>
      <c r="I1942" s="187"/>
    </row>
    <row r="1943" ht="42.75" spans="1:9">
      <c r="A1943" s="193" t="s">
        <v>5873</v>
      </c>
      <c r="B1943" s="194" t="s">
        <v>8064</v>
      </c>
      <c r="C1943" s="138" t="s">
        <v>8065</v>
      </c>
      <c r="D1943" s="138" t="s">
        <v>8066</v>
      </c>
      <c r="E1943" s="138" t="s">
        <v>8037</v>
      </c>
      <c r="F1943" s="104" t="s">
        <v>2951</v>
      </c>
      <c r="G1943" s="138" t="s">
        <v>8067</v>
      </c>
      <c r="H1943" s="195">
        <v>1300</v>
      </c>
      <c r="I1943" s="304"/>
    </row>
    <row r="1944" ht="45.75" customHeight="1" spans="1:9">
      <c r="A1944" s="193" t="s">
        <v>5873</v>
      </c>
      <c r="B1944" s="194" t="s">
        <v>8068</v>
      </c>
      <c r="C1944" s="138" t="s">
        <v>8069</v>
      </c>
      <c r="D1944" s="138" t="s">
        <v>8070</v>
      </c>
      <c r="E1944" s="138"/>
      <c r="F1944" s="104" t="s">
        <v>31</v>
      </c>
      <c r="G1944" s="138"/>
      <c r="H1944" s="195">
        <v>650</v>
      </c>
      <c r="I1944" s="187"/>
    </row>
    <row r="1945" ht="28.5" customHeight="1" spans="1:9">
      <c r="A1945" s="193" t="s">
        <v>5873</v>
      </c>
      <c r="B1945" s="194" t="s">
        <v>8071</v>
      </c>
      <c r="C1945" s="138" t="s">
        <v>8072</v>
      </c>
      <c r="D1945" s="138"/>
      <c r="E1945" s="138" t="s">
        <v>8073</v>
      </c>
      <c r="F1945" s="104" t="s">
        <v>31</v>
      </c>
      <c r="G1945" s="138"/>
      <c r="H1945" s="195">
        <v>3250</v>
      </c>
      <c r="I1945" s="187"/>
    </row>
    <row r="1946" ht="28.5" spans="1:9">
      <c r="A1946" s="193" t="s">
        <v>5873</v>
      </c>
      <c r="B1946" s="194" t="s">
        <v>8074</v>
      </c>
      <c r="C1946" s="138" t="s">
        <v>8075</v>
      </c>
      <c r="D1946" s="138" t="s">
        <v>8076</v>
      </c>
      <c r="E1946" s="138"/>
      <c r="F1946" s="104" t="s">
        <v>31</v>
      </c>
      <c r="G1946" s="138"/>
      <c r="H1946" s="195">
        <v>5525</v>
      </c>
      <c r="I1946" s="151" t="s">
        <v>2071</v>
      </c>
    </row>
    <row r="1947" ht="28.5" spans="1:9">
      <c r="A1947" s="193" t="s">
        <v>5873</v>
      </c>
      <c r="B1947" s="194" t="s">
        <v>8077</v>
      </c>
      <c r="C1947" s="138" t="s">
        <v>8078</v>
      </c>
      <c r="D1947" s="138" t="s">
        <v>8079</v>
      </c>
      <c r="E1947" s="138"/>
      <c r="F1947" s="104" t="s">
        <v>31</v>
      </c>
      <c r="G1947" s="138"/>
      <c r="H1947" s="195">
        <v>3250</v>
      </c>
      <c r="I1947" s="187"/>
    </row>
    <row r="1948" ht="28.5" spans="1:9">
      <c r="A1948" s="193" t="s">
        <v>5873</v>
      </c>
      <c r="B1948" s="194" t="s">
        <v>8080</v>
      </c>
      <c r="C1948" s="138" t="s">
        <v>8081</v>
      </c>
      <c r="D1948" s="138" t="s">
        <v>8082</v>
      </c>
      <c r="E1948" s="138"/>
      <c r="F1948" s="104" t="s">
        <v>31</v>
      </c>
      <c r="G1948" s="138"/>
      <c r="H1948" s="195">
        <v>5083</v>
      </c>
      <c r="I1948" s="151" t="s">
        <v>2071</v>
      </c>
    </row>
    <row r="1949" ht="28.5" spans="1:9">
      <c r="A1949" s="193" t="s">
        <v>5873</v>
      </c>
      <c r="B1949" s="194" t="s">
        <v>8083</v>
      </c>
      <c r="C1949" s="138" t="s">
        <v>8084</v>
      </c>
      <c r="D1949" s="138" t="s">
        <v>8085</v>
      </c>
      <c r="E1949" s="138"/>
      <c r="F1949" s="104" t="s">
        <v>31</v>
      </c>
      <c r="G1949" s="138"/>
      <c r="H1949" s="195">
        <v>1950</v>
      </c>
      <c r="I1949" s="187"/>
    </row>
    <row r="1950" spans="1:9">
      <c r="A1950" s="193" t="s">
        <v>5873</v>
      </c>
      <c r="B1950" s="194" t="s">
        <v>8086</v>
      </c>
      <c r="C1950" s="138" t="s">
        <v>8087</v>
      </c>
      <c r="D1950" s="138"/>
      <c r="E1950" s="138"/>
      <c r="F1950" s="104" t="s">
        <v>31</v>
      </c>
      <c r="G1950" s="138"/>
      <c r="H1950" s="195">
        <v>2080</v>
      </c>
      <c r="I1950" s="187"/>
    </row>
    <row r="1951" ht="28.5" spans="1:9">
      <c r="A1951" s="193" t="s">
        <v>5873</v>
      </c>
      <c r="B1951" s="194" t="s">
        <v>8088</v>
      </c>
      <c r="C1951" s="138" t="s">
        <v>8089</v>
      </c>
      <c r="D1951" s="138" t="s">
        <v>8090</v>
      </c>
      <c r="E1951" s="138"/>
      <c r="F1951" s="104" t="s">
        <v>31</v>
      </c>
      <c r="G1951" s="138"/>
      <c r="H1951" s="195">
        <v>1950</v>
      </c>
      <c r="I1951" s="187"/>
    </row>
    <row r="1952" ht="28.5" spans="1:9">
      <c r="A1952" s="193" t="s">
        <v>5873</v>
      </c>
      <c r="B1952" s="194" t="s">
        <v>8091</v>
      </c>
      <c r="C1952" s="138" t="s">
        <v>8092</v>
      </c>
      <c r="D1952" s="138" t="s">
        <v>8093</v>
      </c>
      <c r="E1952" s="138" t="s">
        <v>6008</v>
      </c>
      <c r="F1952" s="104" t="s">
        <v>31</v>
      </c>
      <c r="G1952" s="138"/>
      <c r="H1952" s="195">
        <v>2080</v>
      </c>
      <c r="I1952" s="187"/>
    </row>
    <row r="1953" ht="28.5" spans="1:9">
      <c r="A1953" s="193" t="s">
        <v>5873</v>
      </c>
      <c r="B1953" s="194" t="s">
        <v>8094</v>
      </c>
      <c r="C1953" s="138" t="s">
        <v>8095</v>
      </c>
      <c r="D1953" s="138"/>
      <c r="E1953" s="138"/>
      <c r="F1953" s="104" t="s">
        <v>31</v>
      </c>
      <c r="G1953" s="138"/>
      <c r="H1953" s="195">
        <v>2080</v>
      </c>
      <c r="I1953" s="187"/>
    </row>
    <row r="1954" ht="47.25" customHeight="1" spans="1:9">
      <c r="A1954" s="193" t="s">
        <v>5873</v>
      </c>
      <c r="B1954" s="194" t="s">
        <v>8096</v>
      </c>
      <c r="C1954" s="138" t="s">
        <v>8097</v>
      </c>
      <c r="D1954" s="138" t="s">
        <v>8098</v>
      </c>
      <c r="E1954" s="138"/>
      <c r="F1954" s="104" t="s">
        <v>31</v>
      </c>
      <c r="G1954" s="138"/>
      <c r="H1954" s="195">
        <v>3120</v>
      </c>
      <c r="I1954" s="187"/>
    </row>
    <row r="1955" ht="17.25" customHeight="1" spans="1:9">
      <c r="A1955" s="193" t="s">
        <v>5873</v>
      </c>
      <c r="B1955" s="194" t="s">
        <v>8099</v>
      </c>
      <c r="C1955" s="138" t="s">
        <v>8100</v>
      </c>
      <c r="D1955" s="138" t="s">
        <v>8101</v>
      </c>
      <c r="E1955" s="138"/>
      <c r="F1955" s="104" t="s">
        <v>31</v>
      </c>
      <c r="G1955" s="138"/>
      <c r="H1955" s="195">
        <v>1820</v>
      </c>
      <c r="I1955" s="187"/>
    </row>
    <row r="1956" ht="28.5" spans="1:9">
      <c r="A1956" s="193" t="s">
        <v>5873</v>
      </c>
      <c r="B1956" s="194" t="s">
        <v>8102</v>
      </c>
      <c r="C1956" s="138" t="s">
        <v>8103</v>
      </c>
      <c r="D1956" s="138" t="s">
        <v>8104</v>
      </c>
      <c r="E1956" s="138"/>
      <c r="F1956" s="104" t="s">
        <v>723</v>
      </c>
      <c r="G1956" s="138"/>
      <c r="H1956" s="195">
        <v>1820</v>
      </c>
      <c r="I1956" s="187"/>
    </row>
    <row r="1957" ht="26.25" customHeight="1" spans="1:9">
      <c r="A1957" s="193" t="s">
        <v>5873</v>
      </c>
      <c r="B1957" s="194" t="s">
        <v>8105</v>
      </c>
      <c r="C1957" s="138" t="s">
        <v>8106</v>
      </c>
      <c r="D1957" s="138" t="s">
        <v>8107</v>
      </c>
      <c r="E1957" s="138"/>
      <c r="F1957" s="104" t="s">
        <v>723</v>
      </c>
      <c r="G1957" s="138"/>
      <c r="H1957" s="195">
        <v>1638</v>
      </c>
      <c r="I1957" s="151" t="s">
        <v>2071</v>
      </c>
    </row>
    <row r="1958" ht="42" customHeight="1" spans="1:9">
      <c r="A1958" s="193" t="s">
        <v>5873</v>
      </c>
      <c r="B1958" s="194" t="s">
        <v>8108</v>
      </c>
      <c r="C1958" s="138" t="s">
        <v>8109</v>
      </c>
      <c r="D1958" s="138" t="s">
        <v>8110</v>
      </c>
      <c r="E1958" s="138"/>
      <c r="F1958" s="104" t="s">
        <v>31</v>
      </c>
      <c r="G1958" s="138"/>
      <c r="H1958" s="195">
        <v>1950</v>
      </c>
      <c r="I1958" s="187"/>
    </row>
    <row r="1959" ht="57" spans="1:9">
      <c r="A1959" s="193" t="s">
        <v>5873</v>
      </c>
      <c r="B1959" s="194" t="s">
        <v>8111</v>
      </c>
      <c r="C1959" s="138" t="s">
        <v>8112</v>
      </c>
      <c r="D1959" s="138" t="s">
        <v>8113</v>
      </c>
      <c r="E1959" s="138"/>
      <c r="F1959" s="104" t="s">
        <v>31</v>
      </c>
      <c r="G1959" s="138"/>
      <c r="H1959" s="195">
        <v>1100</v>
      </c>
      <c r="I1959" s="187"/>
    </row>
    <row r="1960" ht="28.5" spans="1:9">
      <c r="A1960" s="193"/>
      <c r="B1960" s="188" t="s">
        <v>8114</v>
      </c>
      <c r="C1960" s="144" t="s">
        <v>8115</v>
      </c>
      <c r="D1960" s="138"/>
      <c r="E1960" s="138"/>
      <c r="F1960" s="104"/>
      <c r="G1960" s="138"/>
      <c r="H1960" s="195"/>
      <c r="I1960" s="187"/>
    </row>
    <row r="1961" spans="1:9">
      <c r="A1961" s="193" t="s">
        <v>5873</v>
      </c>
      <c r="B1961" s="194" t="s">
        <v>8116</v>
      </c>
      <c r="C1961" s="138" t="s">
        <v>8117</v>
      </c>
      <c r="D1961" s="138"/>
      <c r="E1961" s="138"/>
      <c r="F1961" s="104" t="s">
        <v>31</v>
      </c>
      <c r="G1961" s="138"/>
      <c r="H1961" s="195">
        <v>39</v>
      </c>
      <c r="I1961" s="187"/>
    </row>
    <row r="1962" spans="1:9">
      <c r="A1962" s="193" t="s">
        <v>5873</v>
      </c>
      <c r="B1962" s="194" t="s">
        <v>8118</v>
      </c>
      <c r="C1962" s="138" t="s">
        <v>8119</v>
      </c>
      <c r="D1962" s="138" t="s">
        <v>4777</v>
      </c>
      <c r="E1962" s="138"/>
      <c r="F1962" s="104" t="s">
        <v>658</v>
      </c>
      <c r="G1962" s="138"/>
      <c r="H1962" s="195">
        <v>260</v>
      </c>
      <c r="I1962" s="187"/>
    </row>
    <row r="1963" spans="1:9">
      <c r="A1963" s="193" t="s">
        <v>5873</v>
      </c>
      <c r="B1963" s="194" t="s">
        <v>8120</v>
      </c>
      <c r="C1963" s="138" t="s">
        <v>8121</v>
      </c>
      <c r="D1963" s="138"/>
      <c r="E1963" s="138"/>
      <c r="F1963" s="104" t="s">
        <v>31</v>
      </c>
      <c r="G1963" s="138"/>
      <c r="H1963" s="195">
        <v>1638</v>
      </c>
      <c r="I1963" s="151" t="s">
        <v>2071</v>
      </c>
    </row>
    <row r="1964" spans="1:9">
      <c r="A1964" s="193" t="s">
        <v>5873</v>
      </c>
      <c r="B1964" s="194" t="s">
        <v>8122</v>
      </c>
      <c r="C1964" s="138" t="s">
        <v>8123</v>
      </c>
      <c r="D1964" s="138"/>
      <c r="E1964" s="138"/>
      <c r="F1964" s="104" t="s">
        <v>31</v>
      </c>
      <c r="G1964" s="138"/>
      <c r="H1964" s="195">
        <v>1300</v>
      </c>
      <c r="I1964" s="187"/>
    </row>
    <row r="1965" spans="1:9">
      <c r="A1965" s="193" t="s">
        <v>5873</v>
      </c>
      <c r="B1965" s="194" t="s">
        <v>8124</v>
      </c>
      <c r="C1965" s="138" t="s">
        <v>8125</v>
      </c>
      <c r="D1965" s="138" t="s">
        <v>8126</v>
      </c>
      <c r="E1965" s="138"/>
      <c r="F1965" s="104" t="s">
        <v>723</v>
      </c>
      <c r="G1965" s="138"/>
      <c r="H1965" s="195">
        <v>1300</v>
      </c>
      <c r="I1965" s="187"/>
    </row>
    <row r="1966" ht="28.5" spans="1:9">
      <c r="A1966" s="193" t="s">
        <v>5873</v>
      </c>
      <c r="B1966" s="194" t="s">
        <v>8127</v>
      </c>
      <c r="C1966" s="138" t="s">
        <v>8128</v>
      </c>
      <c r="D1966" s="138" t="s">
        <v>8126</v>
      </c>
      <c r="E1966" s="138"/>
      <c r="F1966" s="104" t="s">
        <v>31</v>
      </c>
      <c r="G1966" s="138"/>
      <c r="H1966" s="195">
        <v>2268</v>
      </c>
      <c r="I1966" s="151" t="s">
        <v>2071</v>
      </c>
    </row>
    <row r="1967" ht="49.5" customHeight="1" spans="1:9">
      <c r="A1967" s="201" t="s">
        <v>5873</v>
      </c>
      <c r="B1967" s="202" t="s">
        <v>8129</v>
      </c>
      <c r="C1967" s="307" t="s">
        <v>8130</v>
      </c>
      <c r="D1967" s="214" t="s">
        <v>8131</v>
      </c>
      <c r="E1967" s="203" t="s">
        <v>6168</v>
      </c>
      <c r="F1967" s="104" t="s">
        <v>31</v>
      </c>
      <c r="G1967" s="203"/>
      <c r="H1967" s="205">
        <v>1500</v>
      </c>
      <c r="I1967" s="206" t="s">
        <v>290</v>
      </c>
    </row>
    <row r="1968" ht="28.5" spans="1:9">
      <c r="A1968" s="193" t="s">
        <v>5873</v>
      </c>
      <c r="B1968" s="194" t="s">
        <v>8132</v>
      </c>
      <c r="C1968" s="138" t="s">
        <v>8133</v>
      </c>
      <c r="D1968" s="138" t="s">
        <v>8134</v>
      </c>
      <c r="E1968" s="138"/>
      <c r="F1968" s="104" t="s">
        <v>31</v>
      </c>
      <c r="G1968" s="138"/>
      <c r="H1968" s="195">
        <v>1984.5</v>
      </c>
      <c r="I1968" s="187"/>
    </row>
    <row r="1969" ht="28.5" spans="1:9">
      <c r="A1969" s="193" t="s">
        <v>5873</v>
      </c>
      <c r="B1969" s="194" t="s">
        <v>8135</v>
      </c>
      <c r="C1969" s="138" t="s">
        <v>8136</v>
      </c>
      <c r="D1969" s="138" t="s">
        <v>8126</v>
      </c>
      <c r="E1969" s="138"/>
      <c r="F1969" s="104" t="s">
        <v>723</v>
      </c>
      <c r="G1969" s="138"/>
      <c r="H1969" s="195">
        <v>1638</v>
      </c>
      <c r="I1969" s="151" t="s">
        <v>2071</v>
      </c>
    </row>
    <row r="1970" ht="15.75" spans="1:8">
      <c r="A1970" s="193" t="s">
        <v>5873</v>
      </c>
      <c r="B1970" s="194" t="s">
        <v>8137</v>
      </c>
      <c r="C1970" s="138" t="s">
        <v>8138</v>
      </c>
      <c r="D1970" s="138" t="s">
        <v>8139</v>
      </c>
      <c r="E1970" s="138"/>
      <c r="F1970" s="104" t="s">
        <v>31</v>
      </c>
      <c r="G1970" s="304" t="s">
        <v>8140</v>
      </c>
      <c r="H1970" s="195">
        <v>1950</v>
      </c>
    </row>
    <row r="1971" ht="28.5" spans="1:9">
      <c r="A1971" s="193" t="s">
        <v>5873</v>
      </c>
      <c r="B1971" s="194" t="s">
        <v>8141</v>
      </c>
      <c r="C1971" s="138" t="s">
        <v>8142</v>
      </c>
      <c r="D1971" s="138"/>
      <c r="E1971" s="138"/>
      <c r="F1971" s="104" t="s">
        <v>31</v>
      </c>
      <c r="G1971" s="138"/>
      <c r="H1971" s="195">
        <v>2820</v>
      </c>
      <c r="I1971" s="305"/>
    </row>
    <row r="1972" spans="1:9">
      <c r="A1972" s="193" t="s">
        <v>5873</v>
      </c>
      <c r="B1972" s="194" t="s">
        <v>8143</v>
      </c>
      <c r="C1972" s="138" t="s">
        <v>8144</v>
      </c>
      <c r="D1972" s="138" t="s">
        <v>8145</v>
      </c>
      <c r="E1972" s="138" t="s">
        <v>6008</v>
      </c>
      <c r="F1972" s="104" t="s">
        <v>31</v>
      </c>
      <c r="G1972" s="138"/>
      <c r="H1972" s="195">
        <v>1560</v>
      </c>
      <c r="I1972" s="305"/>
    </row>
    <row r="1973" ht="28.5" spans="1:9">
      <c r="A1973" s="193" t="s">
        <v>5873</v>
      </c>
      <c r="B1973" s="194" t="s">
        <v>8146</v>
      </c>
      <c r="C1973" s="138" t="s">
        <v>8147</v>
      </c>
      <c r="D1973" s="138"/>
      <c r="E1973" s="138"/>
      <c r="F1973" s="104" t="s">
        <v>723</v>
      </c>
      <c r="G1973" s="138"/>
      <c r="H1973" s="195">
        <v>1300</v>
      </c>
      <c r="I1973" s="305"/>
    </row>
    <row r="1974" ht="28.5" spans="1:9">
      <c r="A1974" s="193" t="s">
        <v>5873</v>
      </c>
      <c r="B1974" s="194" t="s">
        <v>8148</v>
      </c>
      <c r="C1974" s="138" t="s">
        <v>8149</v>
      </c>
      <c r="D1974" s="138"/>
      <c r="E1974" s="138"/>
      <c r="F1974" s="104" t="s">
        <v>7897</v>
      </c>
      <c r="G1974" s="138"/>
      <c r="H1974" s="195">
        <v>1040</v>
      </c>
      <c r="I1974" s="305"/>
    </row>
    <row r="1975" ht="28.5" spans="1:9">
      <c r="A1975" s="193" t="s">
        <v>5873</v>
      </c>
      <c r="B1975" s="194" t="s">
        <v>8150</v>
      </c>
      <c r="C1975" s="138" t="s">
        <v>8151</v>
      </c>
      <c r="D1975" s="138"/>
      <c r="E1975" s="138"/>
      <c r="F1975" s="104" t="s">
        <v>723</v>
      </c>
      <c r="G1975" s="138"/>
      <c r="H1975" s="195">
        <v>800</v>
      </c>
      <c r="I1975" s="305"/>
    </row>
    <row r="1976" ht="28.5" spans="1:9">
      <c r="A1976" s="193" t="s">
        <v>5873</v>
      </c>
      <c r="B1976" s="194" t="s">
        <v>8152</v>
      </c>
      <c r="C1976" s="138" t="s">
        <v>8153</v>
      </c>
      <c r="D1976" s="138" t="s">
        <v>8154</v>
      </c>
      <c r="E1976" s="138"/>
      <c r="F1976" s="104" t="s">
        <v>31</v>
      </c>
      <c r="G1976" s="138"/>
      <c r="H1976" s="195">
        <v>1040</v>
      </c>
      <c r="I1976" s="305"/>
    </row>
    <row r="1977" spans="1:9">
      <c r="A1977" s="193" t="s">
        <v>5873</v>
      </c>
      <c r="B1977" s="194" t="s">
        <v>8155</v>
      </c>
      <c r="C1977" s="138" t="s">
        <v>8156</v>
      </c>
      <c r="D1977" s="138"/>
      <c r="E1977" s="138"/>
      <c r="F1977" s="104" t="s">
        <v>31</v>
      </c>
      <c r="G1977" s="304" t="s">
        <v>8157</v>
      </c>
      <c r="H1977" s="195">
        <v>1560</v>
      </c>
      <c r="I1977" s="299"/>
    </row>
    <row r="1978" spans="1:9">
      <c r="A1978" s="193" t="s">
        <v>5873</v>
      </c>
      <c r="B1978" s="194" t="s">
        <v>8158</v>
      </c>
      <c r="C1978" s="138" t="s">
        <v>8159</v>
      </c>
      <c r="D1978" s="138"/>
      <c r="E1978" s="138"/>
      <c r="F1978" s="104" t="s">
        <v>31</v>
      </c>
      <c r="G1978" s="304" t="s">
        <v>8157</v>
      </c>
      <c r="H1978" s="195">
        <v>1690</v>
      </c>
      <c r="I1978" s="299"/>
    </row>
    <row r="1979" spans="1:9">
      <c r="A1979" s="193" t="s">
        <v>5873</v>
      </c>
      <c r="B1979" s="194" t="s">
        <v>8160</v>
      </c>
      <c r="C1979" s="138" t="s">
        <v>8161</v>
      </c>
      <c r="D1979" s="138" t="s">
        <v>8162</v>
      </c>
      <c r="E1979" s="138"/>
      <c r="F1979" s="104" t="s">
        <v>31</v>
      </c>
      <c r="G1979" s="304" t="s">
        <v>8157</v>
      </c>
      <c r="H1979" s="195">
        <v>1638</v>
      </c>
      <c r="I1979" s="304" t="s">
        <v>8163</v>
      </c>
    </row>
    <row r="1980" spans="1:9">
      <c r="A1980" s="193" t="s">
        <v>5873</v>
      </c>
      <c r="B1980" s="194" t="s">
        <v>8164</v>
      </c>
      <c r="C1980" s="138" t="s">
        <v>8165</v>
      </c>
      <c r="D1980" s="138"/>
      <c r="E1980" s="138"/>
      <c r="F1980" s="104" t="s">
        <v>31</v>
      </c>
      <c r="G1980" s="138"/>
      <c r="H1980" s="195">
        <v>1950</v>
      </c>
      <c r="I1980" s="187"/>
    </row>
    <row r="1981" spans="1:9">
      <c r="A1981" s="193" t="s">
        <v>5873</v>
      </c>
      <c r="B1981" s="194" t="s">
        <v>8166</v>
      </c>
      <c r="C1981" s="138" t="s">
        <v>8167</v>
      </c>
      <c r="D1981" s="138"/>
      <c r="E1981" s="138" t="s">
        <v>4750</v>
      </c>
      <c r="F1981" s="104" t="s">
        <v>31</v>
      </c>
      <c r="G1981" s="138"/>
      <c r="H1981" s="195">
        <v>2500</v>
      </c>
      <c r="I1981" s="187"/>
    </row>
    <row r="1982" spans="1:9">
      <c r="A1982" s="193"/>
      <c r="B1982" s="188" t="s">
        <v>8168</v>
      </c>
      <c r="C1982" s="144" t="s">
        <v>8169</v>
      </c>
      <c r="D1982" s="138"/>
      <c r="E1982" s="138"/>
      <c r="F1982" s="104"/>
      <c r="G1982" s="138"/>
      <c r="H1982" s="195"/>
      <c r="I1982" s="187"/>
    </row>
    <row r="1983" spans="1:9">
      <c r="A1983" s="193"/>
      <c r="B1983" s="188" t="s">
        <v>8170</v>
      </c>
      <c r="C1983" s="144" t="s">
        <v>8171</v>
      </c>
      <c r="D1983" s="138"/>
      <c r="E1983" s="138"/>
      <c r="F1983" s="104"/>
      <c r="G1983" s="138"/>
      <c r="H1983" s="195"/>
      <c r="I1983" s="187"/>
    </row>
    <row r="1984" ht="26.25" customHeight="1" spans="1:9">
      <c r="A1984" s="193" t="s">
        <v>5873</v>
      </c>
      <c r="B1984" s="194" t="s">
        <v>8172</v>
      </c>
      <c r="C1984" s="138" t="s">
        <v>8173</v>
      </c>
      <c r="D1984" s="138"/>
      <c r="E1984" s="138" t="s">
        <v>8174</v>
      </c>
      <c r="F1984" s="104" t="s">
        <v>31</v>
      </c>
      <c r="G1984" s="138"/>
      <c r="H1984" s="195">
        <v>1300</v>
      </c>
      <c r="I1984" s="187"/>
    </row>
    <row r="1985" s="156" customFormat="1" ht="39" customHeight="1" spans="1:9">
      <c r="A1985" s="193" t="s">
        <v>5873</v>
      </c>
      <c r="B1985" s="194" t="s">
        <v>8175</v>
      </c>
      <c r="C1985" s="138" t="s">
        <v>8176</v>
      </c>
      <c r="D1985" s="138" t="s">
        <v>8177</v>
      </c>
      <c r="E1985" s="138"/>
      <c r="F1985" s="104" t="s">
        <v>31</v>
      </c>
      <c r="G1985" s="304" t="s">
        <v>6348</v>
      </c>
      <c r="H1985" s="195">
        <v>1950</v>
      </c>
      <c r="I1985" s="304"/>
    </row>
    <row r="1986" ht="28.5" spans="1:9">
      <c r="A1986" s="193" t="s">
        <v>5873</v>
      </c>
      <c r="B1986" s="194" t="s">
        <v>8178</v>
      </c>
      <c r="C1986" s="138" t="s">
        <v>8179</v>
      </c>
      <c r="D1986" s="138" t="s">
        <v>8180</v>
      </c>
      <c r="E1986" s="138"/>
      <c r="F1986" s="104" t="s">
        <v>31</v>
      </c>
      <c r="G1986" s="304" t="s">
        <v>6348</v>
      </c>
      <c r="H1986" s="195">
        <v>1690</v>
      </c>
      <c r="I1986" s="304"/>
    </row>
    <row r="1987" ht="28.5" spans="1:9">
      <c r="A1987" s="193" t="s">
        <v>5873</v>
      </c>
      <c r="B1987" s="194" t="s">
        <v>8181</v>
      </c>
      <c r="C1987" s="138" t="s">
        <v>8182</v>
      </c>
      <c r="D1987" s="138"/>
      <c r="E1987" s="138"/>
      <c r="F1987" s="104" t="s">
        <v>31</v>
      </c>
      <c r="G1987" s="304" t="s">
        <v>6348</v>
      </c>
      <c r="H1987" s="195">
        <v>2184</v>
      </c>
      <c r="I1987" s="304" t="s">
        <v>8163</v>
      </c>
    </row>
    <row r="1988" spans="1:9">
      <c r="A1988" s="193" t="s">
        <v>5873</v>
      </c>
      <c r="B1988" s="194" t="s">
        <v>8183</v>
      </c>
      <c r="C1988" s="138" t="s">
        <v>8184</v>
      </c>
      <c r="D1988" s="138" t="s">
        <v>8185</v>
      </c>
      <c r="E1988" s="138"/>
      <c r="F1988" s="104" t="s">
        <v>31</v>
      </c>
      <c r="G1988" s="304" t="s">
        <v>6348</v>
      </c>
      <c r="H1988" s="195">
        <v>1690</v>
      </c>
      <c r="I1988" s="304"/>
    </row>
    <row r="1989" spans="1:9">
      <c r="A1989" s="193" t="s">
        <v>5873</v>
      </c>
      <c r="B1989" s="194" t="s">
        <v>8186</v>
      </c>
      <c r="C1989" s="138" t="s">
        <v>8187</v>
      </c>
      <c r="D1989" s="138" t="s">
        <v>8188</v>
      </c>
      <c r="E1989" s="138"/>
      <c r="F1989" s="104" t="s">
        <v>31</v>
      </c>
      <c r="G1989" s="138"/>
      <c r="H1989" s="195">
        <v>4420</v>
      </c>
      <c r="I1989" s="151" t="s">
        <v>2071</v>
      </c>
    </row>
    <row r="1990" ht="28.5" spans="1:9">
      <c r="A1990" s="193" t="s">
        <v>5873</v>
      </c>
      <c r="B1990" s="194" t="s">
        <v>8189</v>
      </c>
      <c r="C1990" s="138" t="s">
        <v>8190</v>
      </c>
      <c r="D1990" s="138"/>
      <c r="E1990" s="138"/>
      <c r="F1990" s="104" t="s">
        <v>31</v>
      </c>
      <c r="G1990" s="138"/>
      <c r="H1990" s="195">
        <v>3120</v>
      </c>
      <c r="I1990" s="187"/>
    </row>
    <row r="1991" ht="28.5" spans="1:9">
      <c r="A1991" s="193" t="s">
        <v>5873</v>
      </c>
      <c r="B1991" s="194" t="s">
        <v>8191</v>
      </c>
      <c r="C1991" s="138" t="s">
        <v>8192</v>
      </c>
      <c r="D1991" s="138" t="s">
        <v>8193</v>
      </c>
      <c r="E1991" s="138" t="s">
        <v>8194</v>
      </c>
      <c r="F1991" s="104" t="s">
        <v>31</v>
      </c>
      <c r="G1991" s="138"/>
      <c r="H1991" s="195">
        <v>1600</v>
      </c>
      <c r="I1991" s="187"/>
    </row>
    <row r="1992" ht="28.5" spans="1:9">
      <c r="A1992" s="193" t="s">
        <v>5873</v>
      </c>
      <c r="B1992" s="194" t="s">
        <v>8195</v>
      </c>
      <c r="C1992" s="138" t="s">
        <v>8196</v>
      </c>
      <c r="D1992" s="138" t="s">
        <v>8197</v>
      </c>
      <c r="E1992" s="138" t="s">
        <v>4514</v>
      </c>
      <c r="F1992" s="104" t="s">
        <v>31</v>
      </c>
      <c r="G1992" s="138"/>
      <c r="H1992" s="195">
        <v>2730</v>
      </c>
      <c r="I1992" s="151" t="s">
        <v>2071</v>
      </c>
    </row>
    <row r="1993" ht="42.75" spans="1:9">
      <c r="A1993" s="193" t="s">
        <v>5873</v>
      </c>
      <c r="B1993" s="194" t="s">
        <v>8198</v>
      </c>
      <c r="C1993" s="138" t="s">
        <v>8199</v>
      </c>
      <c r="D1993" s="138" t="s">
        <v>8200</v>
      </c>
      <c r="E1993" s="138"/>
      <c r="F1993" s="104" t="s">
        <v>31</v>
      </c>
      <c r="G1993" s="138" t="s">
        <v>8201</v>
      </c>
      <c r="H1993" s="195">
        <v>4641</v>
      </c>
      <c r="I1993" s="304" t="s">
        <v>8163</v>
      </c>
    </row>
    <row r="1994" ht="28.5" spans="1:9">
      <c r="A1994" s="193" t="s">
        <v>5873</v>
      </c>
      <c r="B1994" s="194" t="s">
        <v>8202</v>
      </c>
      <c r="C1994" s="138" t="s">
        <v>8203</v>
      </c>
      <c r="D1994" s="138" t="s">
        <v>8204</v>
      </c>
      <c r="E1994" s="138"/>
      <c r="F1994" s="104" t="s">
        <v>31</v>
      </c>
      <c r="G1994" s="138"/>
      <c r="H1994" s="195">
        <v>3510</v>
      </c>
      <c r="I1994" s="305"/>
    </row>
    <row r="1995" ht="28.5" spans="1:9">
      <c r="A1995" s="193" t="s">
        <v>5873</v>
      </c>
      <c r="B1995" s="194" t="s">
        <v>8205</v>
      </c>
      <c r="C1995" s="138" t="s">
        <v>8206</v>
      </c>
      <c r="D1995" s="138"/>
      <c r="E1995" s="138"/>
      <c r="F1995" s="104" t="s">
        <v>31</v>
      </c>
      <c r="G1995" s="138"/>
      <c r="H1995" s="195">
        <v>2300</v>
      </c>
      <c r="I1995" s="305"/>
    </row>
    <row r="1996" ht="28.5" spans="1:9">
      <c r="A1996" s="193" t="s">
        <v>5873</v>
      </c>
      <c r="B1996" s="194" t="s">
        <v>8207</v>
      </c>
      <c r="C1996" s="138" t="s">
        <v>8208</v>
      </c>
      <c r="D1996" s="138"/>
      <c r="E1996" s="138"/>
      <c r="F1996" s="104" t="s">
        <v>31</v>
      </c>
      <c r="G1996" s="304" t="s">
        <v>6348</v>
      </c>
      <c r="H1996" s="195">
        <v>3510</v>
      </c>
      <c r="I1996" s="299"/>
    </row>
    <row r="1997" spans="1:9">
      <c r="A1997" s="193" t="s">
        <v>5873</v>
      </c>
      <c r="B1997" s="194" t="s">
        <v>8209</v>
      </c>
      <c r="C1997" s="138" t="s">
        <v>8210</v>
      </c>
      <c r="D1997" s="138"/>
      <c r="E1997" s="138"/>
      <c r="F1997" s="104" t="s">
        <v>31</v>
      </c>
      <c r="G1997" s="138"/>
      <c r="H1997" s="195">
        <v>2730</v>
      </c>
      <c r="I1997" s="305"/>
    </row>
    <row r="1998" ht="28.5" spans="1:9">
      <c r="A1998" s="193" t="s">
        <v>5873</v>
      </c>
      <c r="B1998" s="194" t="s">
        <v>8211</v>
      </c>
      <c r="C1998" s="138" t="s">
        <v>8212</v>
      </c>
      <c r="D1998" s="138" t="s">
        <v>8213</v>
      </c>
      <c r="E1998" s="138"/>
      <c r="F1998" s="104" t="s">
        <v>31</v>
      </c>
      <c r="G1998" s="138"/>
      <c r="H1998" s="195">
        <v>3380</v>
      </c>
      <c r="I1998" s="305"/>
    </row>
    <row r="1999" ht="42.75" spans="1:9">
      <c r="A1999" s="193" t="s">
        <v>5873</v>
      </c>
      <c r="B1999" s="194" t="s">
        <v>8214</v>
      </c>
      <c r="C1999" s="138" t="s">
        <v>8215</v>
      </c>
      <c r="D1999" s="138" t="s">
        <v>8216</v>
      </c>
      <c r="E1999" s="138"/>
      <c r="F1999" s="104" t="s">
        <v>31</v>
      </c>
      <c r="G1999" s="138"/>
      <c r="H1999" s="195">
        <v>1600</v>
      </c>
      <c r="I1999" s="305"/>
    </row>
    <row r="2000" spans="1:9">
      <c r="A2000" s="193" t="s">
        <v>5873</v>
      </c>
      <c r="B2000" s="194" t="s">
        <v>8217</v>
      </c>
      <c r="C2000" s="138" t="s">
        <v>8218</v>
      </c>
      <c r="D2000" s="138" t="s">
        <v>8219</v>
      </c>
      <c r="E2000" s="138"/>
      <c r="F2000" s="104" t="s">
        <v>31</v>
      </c>
      <c r="G2000" s="138"/>
      <c r="H2000" s="195">
        <v>3380</v>
      </c>
      <c r="I2000" s="305"/>
    </row>
    <row r="2001" spans="1:9">
      <c r="A2001" s="193" t="s">
        <v>5873</v>
      </c>
      <c r="B2001" s="194" t="s">
        <v>8220</v>
      </c>
      <c r="C2001" s="138" t="s">
        <v>8221</v>
      </c>
      <c r="D2001" s="138"/>
      <c r="E2001" s="138"/>
      <c r="F2001" s="104" t="s">
        <v>31</v>
      </c>
      <c r="G2001" s="138"/>
      <c r="H2001" s="195">
        <v>1950</v>
      </c>
      <c r="I2001" s="305"/>
    </row>
    <row r="2002" ht="28.5" spans="1:9">
      <c r="A2002" s="193" t="s">
        <v>5873</v>
      </c>
      <c r="B2002" s="194" t="s">
        <v>8222</v>
      </c>
      <c r="C2002" s="138" t="s">
        <v>8223</v>
      </c>
      <c r="D2002" s="138" t="s">
        <v>8224</v>
      </c>
      <c r="E2002" s="138"/>
      <c r="F2002" s="104" t="s">
        <v>31</v>
      </c>
      <c r="G2002" s="138"/>
      <c r="H2002" s="195">
        <v>3640</v>
      </c>
      <c r="I2002" s="305"/>
    </row>
    <row r="2003" ht="28.5" spans="1:9">
      <c r="A2003" s="193" t="s">
        <v>5873</v>
      </c>
      <c r="B2003" s="194" t="s">
        <v>8225</v>
      </c>
      <c r="C2003" s="138" t="s">
        <v>8226</v>
      </c>
      <c r="D2003" s="138" t="s">
        <v>8227</v>
      </c>
      <c r="E2003" s="138"/>
      <c r="F2003" s="104" t="s">
        <v>31</v>
      </c>
      <c r="G2003" s="304" t="s">
        <v>6348</v>
      </c>
      <c r="H2003" s="195">
        <v>1950</v>
      </c>
      <c r="I2003" s="304"/>
    </row>
    <row r="2004" ht="26.25" customHeight="1" spans="1:9">
      <c r="A2004" s="193" t="s">
        <v>5873</v>
      </c>
      <c r="B2004" s="194" t="s">
        <v>8228</v>
      </c>
      <c r="C2004" s="138" t="s">
        <v>8229</v>
      </c>
      <c r="D2004" s="138" t="s">
        <v>8230</v>
      </c>
      <c r="E2004" s="138"/>
      <c r="F2004" s="104" t="s">
        <v>31</v>
      </c>
      <c r="G2004" s="138"/>
      <c r="H2004" s="195">
        <v>2730</v>
      </c>
      <c r="I2004" s="151" t="s">
        <v>2071</v>
      </c>
    </row>
    <row r="2005" ht="39" customHeight="1" spans="1:9">
      <c r="A2005" s="193" t="s">
        <v>5873</v>
      </c>
      <c r="B2005" s="194" t="s">
        <v>8231</v>
      </c>
      <c r="C2005" s="138" t="s">
        <v>8232</v>
      </c>
      <c r="D2005" s="138" t="s">
        <v>8233</v>
      </c>
      <c r="E2005" s="138"/>
      <c r="F2005" s="104" t="s">
        <v>31</v>
      </c>
      <c r="G2005" s="138"/>
      <c r="H2005" s="195">
        <v>3100</v>
      </c>
      <c r="I2005" s="305"/>
    </row>
    <row r="2006" spans="1:9">
      <c r="A2006" s="193"/>
      <c r="B2006" s="188" t="s">
        <v>8234</v>
      </c>
      <c r="C2006" s="144" t="s">
        <v>8235</v>
      </c>
      <c r="D2006" s="138"/>
      <c r="E2006" s="138" t="s">
        <v>8174</v>
      </c>
      <c r="F2006" s="104"/>
      <c r="G2006" s="138"/>
      <c r="H2006" s="195"/>
      <c r="I2006" s="305"/>
    </row>
    <row r="2007" ht="27.75" customHeight="1" spans="1:9">
      <c r="A2007" s="193" t="s">
        <v>5873</v>
      </c>
      <c r="B2007" s="194" t="s">
        <v>8236</v>
      </c>
      <c r="C2007" s="138" t="s">
        <v>8237</v>
      </c>
      <c r="D2007" s="138" t="s">
        <v>8238</v>
      </c>
      <c r="E2007" s="138"/>
      <c r="F2007" s="104" t="s">
        <v>31</v>
      </c>
      <c r="G2007" s="304" t="s">
        <v>8157</v>
      </c>
      <c r="H2007" s="195">
        <v>1300</v>
      </c>
      <c r="I2007" s="304"/>
    </row>
    <row r="2008" ht="28.5" customHeight="1" spans="1:9">
      <c r="A2008" s="193" t="s">
        <v>5873</v>
      </c>
      <c r="B2008" s="194" t="s">
        <v>8239</v>
      </c>
      <c r="C2008" s="138" t="s">
        <v>8240</v>
      </c>
      <c r="D2008" s="138"/>
      <c r="E2008" s="138"/>
      <c r="F2008" s="104" t="s">
        <v>31</v>
      </c>
      <c r="G2008" s="304" t="s">
        <v>8157</v>
      </c>
      <c r="H2008" s="195">
        <v>1300</v>
      </c>
      <c r="I2008" s="304"/>
    </row>
    <row r="2009" ht="29.25" customHeight="1" spans="1:9">
      <c r="A2009" s="193" t="s">
        <v>5873</v>
      </c>
      <c r="B2009" s="194" t="s">
        <v>8241</v>
      </c>
      <c r="C2009" s="138" t="s">
        <v>8242</v>
      </c>
      <c r="D2009" s="138"/>
      <c r="E2009" s="138"/>
      <c r="F2009" s="104" t="s">
        <v>31</v>
      </c>
      <c r="G2009" s="304" t="s">
        <v>8157</v>
      </c>
      <c r="H2009" s="195">
        <v>1690</v>
      </c>
      <c r="I2009" s="304"/>
    </row>
    <row r="2010" ht="57" spans="1:9">
      <c r="A2010" s="193" t="s">
        <v>5873</v>
      </c>
      <c r="B2010" s="194" t="s">
        <v>8243</v>
      </c>
      <c r="C2010" s="138" t="s">
        <v>8244</v>
      </c>
      <c r="D2010" s="138" t="s">
        <v>8245</v>
      </c>
      <c r="E2010" s="138"/>
      <c r="F2010" s="104" t="s">
        <v>31</v>
      </c>
      <c r="G2010" s="304" t="s">
        <v>8157</v>
      </c>
      <c r="H2010" s="195">
        <v>1774.5</v>
      </c>
      <c r="I2010" s="306" t="s">
        <v>2071</v>
      </c>
    </row>
    <row r="2011" ht="42.75" spans="1:9">
      <c r="A2011" s="193" t="s">
        <v>5873</v>
      </c>
      <c r="B2011" s="194" t="s">
        <v>8246</v>
      </c>
      <c r="C2011" s="138" t="s">
        <v>8247</v>
      </c>
      <c r="D2011" s="138" t="s">
        <v>8248</v>
      </c>
      <c r="E2011" s="138"/>
      <c r="F2011" s="104" t="s">
        <v>31</v>
      </c>
      <c r="G2011" s="304" t="s">
        <v>8157</v>
      </c>
      <c r="H2011" s="195">
        <v>3978</v>
      </c>
      <c r="I2011" s="306" t="s">
        <v>2071</v>
      </c>
    </row>
    <row r="2012" ht="28.5" spans="1:9">
      <c r="A2012" s="193" t="s">
        <v>5873</v>
      </c>
      <c r="B2012" s="194" t="s">
        <v>8249</v>
      </c>
      <c r="C2012" s="138" t="s">
        <v>8250</v>
      </c>
      <c r="D2012" s="138" t="s">
        <v>8251</v>
      </c>
      <c r="E2012" s="138"/>
      <c r="F2012" s="104" t="s">
        <v>31</v>
      </c>
      <c r="G2012" s="138"/>
      <c r="H2012" s="195">
        <v>5083</v>
      </c>
      <c r="I2012" s="151" t="s">
        <v>2071</v>
      </c>
    </row>
    <row r="2013" spans="1:9">
      <c r="A2013" s="193" t="s">
        <v>5873</v>
      </c>
      <c r="B2013" s="194" t="s">
        <v>8252</v>
      </c>
      <c r="C2013" s="138" t="s">
        <v>8253</v>
      </c>
      <c r="D2013" s="138"/>
      <c r="E2013" s="138"/>
      <c r="F2013" s="104" t="s">
        <v>31</v>
      </c>
      <c r="G2013" s="138"/>
      <c r="H2013" s="195">
        <v>1560</v>
      </c>
      <c r="I2013" s="305"/>
    </row>
    <row r="2014" ht="42.75" spans="1:9">
      <c r="A2014" s="193" t="s">
        <v>5873</v>
      </c>
      <c r="B2014" s="194" t="s">
        <v>8254</v>
      </c>
      <c r="C2014" s="138" t="s">
        <v>8255</v>
      </c>
      <c r="D2014" s="138" t="s">
        <v>8256</v>
      </c>
      <c r="E2014" s="138"/>
      <c r="F2014" s="104" t="s">
        <v>31</v>
      </c>
      <c r="G2014" s="138"/>
      <c r="H2014" s="195">
        <v>2080</v>
      </c>
      <c r="I2014" s="305"/>
    </row>
    <row r="2015" ht="28.5" spans="1:9">
      <c r="A2015" s="193" t="s">
        <v>5873</v>
      </c>
      <c r="B2015" s="194" t="s">
        <v>8257</v>
      </c>
      <c r="C2015" s="138" t="s">
        <v>8258</v>
      </c>
      <c r="D2015" s="138" t="s">
        <v>8259</v>
      </c>
      <c r="E2015" s="138" t="s">
        <v>8260</v>
      </c>
      <c r="F2015" s="104" t="s">
        <v>31</v>
      </c>
      <c r="G2015" s="138" t="s">
        <v>8157</v>
      </c>
      <c r="H2015" s="195">
        <v>1365</v>
      </c>
      <c r="I2015" s="306" t="s">
        <v>2071</v>
      </c>
    </row>
    <row r="2016" spans="1:9">
      <c r="A2016" s="193" t="s">
        <v>5873</v>
      </c>
      <c r="B2016" s="194" t="s">
        <v>8261</v>
      </c>
      <c r="C2016" s="138" t="s">
        <v>8262</v>
      </c>
      <c r="D2016" s="138"/>
      <c r="E2016" s="138"/>
      <c r="F2016" s="104" t="s">
        <v>31</v>
      </c>
      <c r="G2016" s="304" t="s">
        <v>8157</v>
      </c>
      <c r="H2016" s="195">
        <v>1040</v>
      </c>
      <c r="I2016" s="304"/>
    </row>
    <row r="2017" spans="1:9">
      <c r="A2017" s="193" t="s">
        <v>5873</v>
      </c>
      <c r="B2017" s="194" t="s">
        <v>8263</v>
      </c>
      <c r="C2017" s="138" t="s">
        <v>8264</v>
      </c>
      <c r="D2017" s="138"/>
      <c r="E2017" s="138"/>
      <c r="F2017" s="104" t="s">
        <v>31</v>
      </c>
      <c r="G2017" s="304" t="s">
        <v>8157</v>
      </c>
      <c r="H2017" s="195">
        <v>1300</v>
      </c>
      <c r="I2017" s="304"/>
    </row>
    <row r="2018" spans="1:9">
      <c r="A2018" s="193" t="s">
        <v>5873</v>
      </c>
      <c r="B2018" s="194" t="s">
        <v>8265</v>
      </c>
      <c r="C2018" s="138" t="s">
        <v>8266</v>
      </c>
      <c r="D2018" s="138" t="s">
        <v>8267</v>
      </c>
      <c r="E2018" s="138"/>
      <c r="F2018" s="104" t="s">
        <v>31</v>
      </c>
      <c r="G2018" s="138"/>
      <c r="H2018" s="195">
        <v>1300</v>
      </c>
      <c r="I2018" s="304"/>
    </row>
    <row r="2019" ht="28.5" spans="1:9">
      <c r="A2019" s="193" t="s">
        <v>5873</v>
      </c>
      <c r="B2019" s="194" t="s">
        <v>8268</v>
      </c>
      <c r="C2019" s="138" t="s">
        <v>8269</v>
      </c>
      <c r="D2019" s="138" t="s">
        <v>8270</v>
      </c>
      <c r="E2019" s="138"/>
      <c r="F2019" s="104" t="s">
        <v>31</v>
      </c>
      <c r="G2019" s="304" t="s">
        <v>8157</v>
      </c>
      <c r="H2019" s="195">
        <v>1100</v>
      </c>
      <c r="I2019" s="305"/>
    </row>
    <row r="2020" ht="28.5" spans="1:9">
      <c r="A2020" s="193" t="s">
        <v>5873</v>
      </c>
      <c r="B2020" s="194" t="s">
        <v>8271</v>
      </c>
      <c r="C2020" s="138" t="s">
        <v>8272</v>
      </c>
      <c r="D2020" s="138" t="s">
        <v>8273</v>
      </c>
      <c r="E2020" s="138"/>
      <c r="F2020" s="104" t="s">
        <v>31</v>
      </c>
      <c r="G2020" s="304" t="s">
        <v>8157</v>
      </c>
      <c r="H2020" s="195">
        <v>1300</v>
      </c>
      <c r="I2020" s="304"/>
    </row>
    <row r="2021" spans="1:9">
      <c r="A2021" s="193"/>
      <c r="B2021" s="188" t="s">
        <v>8274</v>
      </c>
      <c r="C2021" s="144" t="s">
        <v>8275</v>
      </c>
      <c r="D2021" s="138"/>
      <c r="E2021" s="138"/>
      <c r="F2021" s="104"/>
      <c r="G2021" s="138"/>
      <c r="H2021" s="195"/>
      <c r="I2021" s="305"/>
    </row>
    <row r="2022" spans="1:9">
      <c r="A2022" s="193" t="s">
        <v>5873</v>
      </c>
      <c r="B2022" s="194" t="s">
        <v>8276</v>
      </c>
      <c r="C2022" s="138" t="s">
        <v>8277</v>
      </c>
      <c r="D2022" s="138" t="s">
        <v>8278</v>
      </c>
      <c r="E2022" s="138"/>
      <c r="F2022" s="104" t="s">
        <v>31</v>
      </c>
      <c r="G2022" s="138"/>
      <c r="H2022" s="195">
        <v>1430</v>
      </c>
      <c r="I2022" s="305"/>
    </row>
    <row r="2023" spans="1:9">
      <c r="A2023" s="193" t="s">
        <v>5873</v>
      </c>
      <c r="B2023" s="194" t="s">
        <v>8279</v>
      </c>
      <c r="C2023" s="138" t="s">
        <v>8280</v>
      </c>
      <c r="D2023" s="138" t="s">
        <v>8281</v>
      </c>
      <c r="E2023" s="138"/>
      <c r="F2023" s="104" t="s">
        <v>31</v>
      </c>
      <c r="G2023" s="138"/>
      <c r="H2023" s="195">
        <v>1690</v>
      </c>
      <c r="I2023" s="305"/>
    </row>
    <row r="2024" ht="28.5" spans="1:9">
      <c r="A2024" s="193" t="s">
        <v>5873</v>
      </c>
      <c r="B2024" s="194" t="s">
        <v>8282</v>
      </c>
      <c r="C2024" s="138" t="s">
        <v>8283</v>
      </c>
      <c r="D2024" s="138"/>
      <c r="E2024" s="138"/>
      <c r="F2024" s="104" t="s">
        <v>31</v>
      </c>
      <c r="G2024" s="138"/>
      <c r="H2024" s="195">
        <v>1950</v>
      </c>
      <c r="I2024" s="305"/>
    </row>
    <row r="2025" ht="42.75" spans="1:9">
      <c r="A2025" s="193" t="s">
        <v>5873</v>
      </c>
      <c r="B2025" s="194" t="s">
        <v>8284</v>
      </c>
      <c r="C2025" s="138" t="s">
        <v>8285</v>
      </c>
      <c r="D2025" s="138" t="s">
        <v>8286</v>
      </c>
      <c r="E2025" s="138"/>
      <c r="F2025" s="104" t="s">
        <v>31</v>
      </c>
      <c r="G2025" s="138"/>
      <c r="H2025" s="195">
        <v>1560</v>
      </c>
      <c r="I2025" s="305"/>
    </row>
    <row r="2026" ht="57" spans="1:9">
      <c r="A2026" s="193" t="s">
        <v>5873</v>
      </c>
      <c r="B2026" s="194" t="s">
        <v>8287</v>
      </c>
      <c r="C2026" s="138" t="s">
        <v>8288</v>
      </c>
      <c r="D2026" s="138" t="s">
        <v>8289</v>
      </c>
      <c r="E2026" s="138"/>
      <c r="F2026" s="104" t="s">
        <v>31</v>
      </c>
      <c r="G2026" s="138"/>
      <c r="H2026" s="195">
        <v>1690</v>
      </c>
      <c r="I2026" s="305"/>
    </row>
    <row r="2027" spans="1:9">
      <c r="A2027" s="193" t="s">
        <v>5873</v>
      </c>
      <c r="B2027" s="194" t="s">
        <v>8290</v>
      </c>
      <c r="C2027" s="138" t="s">
        <v>8291</v>
      </c>
      <c r="D2027" s="138"/>
      <c r="E2027" s="138"/>
      <c r="F2027" s="104" t="s">
        <v>31</v>
      </c>
      <c r="G2027" s="304" t="s">
        <v>8157</v>
      </c>
      <c r="H2027" s="195">
        <v>1430</v>
      </c>
      <c r="I2027" s="304"/>
    </row>
    <row r="2028" ht="28.5" spans="1:9">
      <c r="A2028" s="193" t="s">
        <v>5873</v>
      </c>
      <c r="B2028" s="194" t="s">
        <v>8292</v>
      </c>
      <c r="C2028" s="138" t="s">
        <v>8293</v>
      </c>
      <c r="D2028" s="138" t="s">
        <v>8294</v>
      </c>
      <c r="E2028" s="138"/>
      <c r="F2028" s="104" t="s">
        <v>31</v>
      </c>
      <c r="G2028" s="304" t="s">
        <v>8157</v>
      </c>
      <c r="H2028" s="195">
        <v>1560</v>
      </c>
      <c r="I2028" s="304"/>
    </row>
    <row r="2029" spans="1:9">
      <c r="A2029" s="193" t="s">
        <v>5873</v>
      </c>
      <c r="B2029" s="194" t="s">
        <v>8295</v>
      </c>
      <c r="C2029" s="138" t="s">
        <v>8296</v>
      </c>
      <c r="D2029" s="138"/>
      <c r="E2029" s="138"/>
      <c r="F2029" s="104" t="s">
        <v>31</v>
      </c>
      <c r="G2029" s="304" t="s">
        <v>8157</v>
      </c>
      <c r="H2029" s="195">
        <v>1300</v>
      </c>
      <c r="I2029" s="304"/>
    </row>
    <row r="2030" spans="1:9">
      <c r="A2030" s="193" t="s">
        <v>5873</v>
      </c>
      <c r="B2030" s="194" t="s">
        <v>8297</v>
      </c>
      <c r="C2030" s="138" t="s">
        <v>8298</v>
      </c>
      <c r="D2030" s="138"/>
      <c r="E2030" s="138"/>
      <c r="F2030" s="104" t="s">
        <v>31</v>
      </c>
      <c r="G2030" s="138"/>
      <c r="H2030" s="195">
        <v>1560</v>
      </c>
      <c r="I2030" s="187"/>
    </row>
    <row r="2031" spans="1:9">
      <c r="A2031" s="193" t="s">
        <v>5873</v>
      </c>
      <c r="B2031" s="194" t="s">
        <v>8299</v>
      </c>
      <c r="C2031" s="138" t="s">
        <v>8300</v>
      </c>
      <c r="D2031" s="138" t="s">
        <v>8301</v>
      </c>
      <c r="E2031" s="138"/>
      <c r="F2031" s="104" t="s">
        <v>31</v>
      </c>
      <c r="G2031" s="138"/>
      <c r="H2031" s="195">
        <v>1365</v>
      </c>
      <c r="I2031" s="151" t="s">
        <v>2071</v>
      </c>
    </row>
    <row r="2032" spans="1:9">
      <c r="A2032" s="193" t="s">
        <v>5873</v>
      </c>
      <c r="B2032" s="194" t="s">
        <v>8302</v>
      </c>
      <c r="C2032" s="138" t="s">
        <v>8303</v>
      </c>
      <c r="D2032" s="138"/>
      <c r="E2032" s="138"/>
      <c r="F2032" s="104" t="s">
        <v>31</v>
      </c>
      <c r="G2032" s="138"/>
      <c r="H2032" s="195">
        <v>1950</v>
      </c>
      <c r="I2032" s="187"/>
    </row>
    <row r="2033" s="156" customFormat="1" spans="1:9">
      <c r="A2033" s="193" t="s">
        <v>5873</v>
      </c>
      <c r="B2033" s="194" t="s">
        <v>8304</v>
      </c>
      <c r="C2033" s="138" t="s">
        <v>8305</v>
      </c>
      <c r="D2033" s="138"/>
      <c r="E2033" s="138"/>
      <c r="F2033" s="104" t="s">
        <v>31</v>
      </c>
      <c r="G2033" s="304" t="s">
        <v>8157</v>
      </c>
      <c r="H2033" s="195">
        <v>1430</v>
      </c>
      <c r="I2033" s="310"/>
    </row>
    <row r="2034" spans="1:9">
      <c r="A2034" s="193" t="s">
        <v>5873</v>
      </c>
      <c r="B2034" s="194" t="s">
        <v>8306</v>
      </c>
      <c r="C2034" s="138" t="s">
        <v>8307</v>
      </c>
      <c r="D2034" s="138"/>
      <c r="E2034" s="138"/>
      <c r="F2034" s="104" t="s">
        <v>31</v>
      </c>
      <c r="G2034" s="138"/>
      <c r="H2034" s="195">
        <v>1300</v>
      </c>
      <c r="I2034" s="305"/>
    </row>
    <row r="2035" s="156" customFormat="1" spans="1:9">
      <c r="A2035" s="193" t="s">
        <v>5873</v>
      </c>
      <c r="B2035" s="194" t="s">
        <v>8308</v>
      </c>
      <c r="C2035" s="138" t="s">
        <v>8309</v>
      </c>
      <c r="D2035" s="138"/>
      <c r="E2035" s="138"/>
      <c r="F2035" s="104" t="s">
        <v>31</v>
      </c>
      <c r="G2035" s="304" t="s">
        <v>8157</v>
      </c>
      <c r="H2035" s="195">
        <v>800</v>
      </c>
      <c r="I2035" s="305"/>
    </row>
    <row r="2036" ht="28.5" spans="1:9">
      <c r="A2036" s="193" t="s">
        <v>5873</v>
      </c>
      <c r="B2036" s="194" t="s">
        <v>8310</v>
      </c>
      <c r="C2036" s="138" t="s">
        <v>8311</v>
      </c>
      <c r="D2036" s="138" t="s">
        <v>8312</v>
      </c>
      <c r="E2036" s="138"/>
      <c r="F2036" s="104" t="s">
        <v>31</v>
      </c>
      <c r="G2036" s="138"/>
      <c r="H2036" s="195">
        <v>2080</v>
      </c>
      <c r="I2036" s="305"/>
    </row>
    <row r="2037" ht="28.5" spans="1:9">
      <c r="A2037" s="193" t="s">
        <v>5873</v>
      </c>
      <c r="B2037" s="194" t="s">
        <v>8313</v>
      </c>
      <c r="C2037" s="138" t="s">
        <v>8314</v>
      </c>
      <c r="D2037" s="138" t="s">
        <v>8315</v>
      </c>
      <c r="E2037" s="138"/>
      <c r="F2037" s="104" t="s">
        <v>31</v>
      </c>
      <c r="G2037" s="304" t="s">
        <v>8157</v>
      </c>
      <c r="H2037" s="195">
        <v>1365</v>
      </c>
      <c r="I2037" s="306" t="s">
        <v>2071</v>
      </c>
    </row>
    <row r="2038" ht="28.5" spans="1:9">
      <c r="A2038" s="193" t="s">
        <v>5873</v>
      </c>
      <c r="B2038" s="194" t="s">
        <v>8316</v>
      </c>
      <c r="C2038" s="138" t="s">
        <v>8317</v>
      </c>
      <c r="D2038" s="138" t="s">
        <v>8318</v>
      </c>
      <c r="E2038" s="138"/>
      <c r="F2038" s="104" t="s">
        <v>31</v>
      </c>
      <c r="G2038" s="138"/>
      <c r="H2038" s="195">
        <v>2730</v>
      </c>
      <c r="I2038" s="151" t="s">
        <v>2071</v>
      </c>
    </row>
    <row r="2039" ht="42.75" spans="1:9">
      <c r="A2039" s="193" t="s">
        <v>5873</v>
      </c>
      <c r="B2039" s="194" t="s">
        <v>8319</v>
      </c>
      <c r="C2039" s="138" t="s">
        <v>8320</v>
      </c>
      <c r="D2039" s="138" t="s">
        <v>8321</v>
      </c>
      <c r="E2039" s="138"/>
      <c r="F2039" s="104" t="s">
        <v>31</v>
      </c>
      <c r="G2039" s="304" t="s">
        <v>8157</v>
      </c>
      <c r="H2039" s="195">
        <v>1638</v>
      </c>
      <c r="I2039" s="306" t="s">
        <v>2071</v>
      </c>
    </row>
    <row r="2040" ht="28.5" spans="1:9">
      <c r="A2040" s="193" t="s">
        <v>5873</v>
      </c>
      <c r="B2040" s="194" t="s">
        <v>8322</v>
      </c>
      <c r="C2040" s="138" t="s">
        <v>8323</v>
      </c>
      <c r="D2040" s="138" t="s">
        <v>8324</v>
      </c>
      <c r="E2040" s="138"/>
      <c r="F2040" s="104" t="s">
        <v>31</v>
      </c>
      <c r="G2040" s="304" t="s">
        <v>8157</v>
      </c>
      <c r="H2040" s="195">
        <v>3536</v>
      </c>
      <c r="I2040" s="306" t="s">
        <v>2071</v>
      </c>
    </row>
    <row r="2041" ht="28.5" spans="1:9">
      <c r="A2041" s="193" t="s">
        <v>5873</v>
      </c>
      <c r="B2041" s="194" t="s">
        <v>8325</v>
      </c>
      <c r="C2041" s="138" t="s">
        <v>8326</v>
      </c>
      <c r="D2041" s="138" t="s">
        <v>8327</v>
      </c>
      <c r="E2041" s="138"/>
      <c r="F2041" s="104" t="s">
        <v>31</v>
      </c>
      <c r="G2041" s="138"/>
      <c r="H2041" s="195">
        <v>5746</v>
      </c>
      <c r="I2041" s="151" t="s">
        <v>2071</v>
      </c>
    </row>
    <row r="2042" ht="117" customHeight="1" spans="1:9">
      <c r="A2042" s="201" t="s">
        <v>5873</v>
      </c>
      <c r="B2042" s="202" t="s">
        <v>8328</v>
      </c>
      <c r="C2042" s="203" t="s">
        <v>8329</v>
      </c>
      <c r="D2042" s="308" t="s">
        <v>8330</v>
      </c>
      <c r="E2042" s="203" t="s">
        <v>8331</v>
      </c>
      <c r="F2042" s="204" t="s">
        <v>31</v>
      </c>
      <c r="G2042" s="203"/>
      <c r="H2042" s="205">
        <v>2600</v>
      </c>
      <c r="I2042" s="206" t="s">
        <v>290</v>
      </c>
    </row>
    <row r="2043" spans="1:9">
      <c r="A2043" s="193" t="s">
        <v>5873</v>
      </c>
      <c r="B2043" s="194" t="s">
        <v>8332</v>
      </c>
      <c r="C2043" s="138" t="s">
        <v>8333</v>
      </c>
      <c r="D2043" s="138" t="s">
        <v>8334</v>
      </c>
      <c r="E2043" s="138"/>
      <c r="F2043" s="104" t="s">
        <v>31</v>
      </c>
      <c r="G2043" s="304" t="s">
        <v>8157</v>
      </c>
      <c r="H2043" s="195">
        <v>780</v>
      </c>
      <c r="I2043" s="304"/>
    </row>
    <row r="2044" spans="1:9">
      <c r="A2044" s="193"/>
      <c r="B2044" s="188" t="s">
        <v>8335</v>
      </c>
      <c r="C2044" s="144" t="s">
        <v>8336</v>
      </c>
      <c r="D2044" s="138"/>
      <c r="E2044" s="138" t="s">
        <v>8174</v>
      </c>
      <c r="F2044" s="104"/>
      <c r="G2044" s="138"/>
      <c r="H2044" s="195"/>
      <c r="I2044" s="305"/>
    </row>
    <row r="2045" spans="1:9">
      <c r="A2045" s="193" t="s">
        <v>5873</v>
      </c>
      <c r="B2045" s="194" t="s">
        <v>8337</v>
      </c>
      <c r="C2045" s="138" t="s">
        <v>8338</v>
      </c>
      <c r="D2045" s="138" t="s">
        <v>8339</v>
      </c>
      <c r="E2045" s="138"/>
      <c r="F2045" s="104" t="s">
        <v>31</v>
      </c>
      <c r="G2045" s="138"/>
      <c r="H2045" s="195">
        <v>650</v>
      </c>
      <c r="I2045" s="305"/>
    </row>
    <row r="2046" ht="28.5" spans="1:9">
      <c r="A2046" s="193" t="s">
        <v>5873</v>
      </c>
      <c r="B2046" s="194" t="s">
        <v>8340</v>
      </c>
      <c r="C2046" s="138" t="s">
        <v>8341</v>
      </c>
      <c r="D2046" s="138" t="s">
        <v>8342</v>
      </c>
      <c r="E2046" s="138"/>
      <c r="F2046" s="104" t="s">
        <v>31</v>
      </c>
      <c r="G2046" s="138"/>
      <c r="H2046" s="195">
        <v>650</v>
      </c>
      <c r="I2046" s="305"/>
    </row>
    <row r="2047" ht="28.5" spans="1:9">
      <c r="A2047" s="193" t="s">
        <v>5873</v>
      </c>
      <c r="B2047" s="194" t="s">
        <v>8343</v>
      </c>
      <c r="C2047" s="138" t="s">
        <v>8344</v>
      </c>
      <c r="D2047" s="138" t="s">
        <v>8345</v>
      </c>
      <c r="E2047" s="138"/>
      <c r="F2047" s="104" t="s">
        <v>31</v>
      </c>
      <c r="G2047" s="309" t="s">
        <v>5034</v>
      </c>
      <c r="H2047" s="195">
        <v>780</v>
      </c>
      <c r="I2047" s="309"/>
    </row>
    <row r="2048" spans="1:9">
      <c r="A2048" s="193" t="s">
        <v>5873</v>
      </c>
      <c r="B2048" s="194" t="s">
        <v>8346</v>
      </c>
      <c r="C2048" s="138" t="s">
        <v>8347</v>
      </c>
      <c r="D2048" s="138" t="s">
        <v>508</v>
      </c>
      <c r="E2048" s="138"/>
      <c r="F2048" s="104" t="s">
        <v>31</v>
      </c>
      <c r="G2048" s="138"/>
      <c r="H2048" s="195">
        <v>546</v>
      </c>
      <c r="I2048" s="305"/>
    </row>
    <row r="2049" spans="1:9">
      <c r="A2049" s="193" t="s">
        <v>5873</v>
      </c>
      <c r="B2049" s="194" t="s">
        <v>8348</v>
      </c>
      <c r="C2049" s="138" t="s">
        <v>8349</v>
      </c>
      <c r="D2049" s="138"/>
      <c r="E2049" s="138"/>
      <c r="F2049" s="104" t="s">
        <v>31</v>
      </c>
      <c r="G2049" s="138"/>
      <c r="H2049" s="195">
        <v>546</v>
      </c>
      <c r="I2049" s="305"/>
    </row>
    <row r="2050" spans="1:9">
      <c r="A2050" s="193" t="s">
        <v>5873</v>
      </c>
      <c r="B2050" s="194" t="s">
        <v>8350</v>
      </c>
      <c r="C2050" s="138" t="s">
        <v>8351</v>
      </c>
      <c r="D2050" s="138"/>
      <c r="E2050" s="138"/>
      <c r="F2050" s="104" t="s">
        <v>31</v>
      </c>
      <c r="G2050" s="138"/>
      <c r="H2050" s="195">
        <v>2210</v>
      </c>
      <c r="I2050" s="151" t="s">
        <v>2071</v>
      </c>
    </row>
    <row r="2051" ht="28.5" spans="1:9">
      <c r="A2051" s="193" t="s">
        <v>5873</v>
      </c>
      <c r="B2051" s="194" t="s">
        <v>8352</v>
      </c>
      <c r="C2051" s="138" t="s">
        <v>8353</v>
      </c>
      <c r="D2051" s="138"/>
      <c r="E2051" s="138"/>
      <c r="F2051" s="104" t="s">
        <v>31</v>
      </c>
      <c r="G2051" s="138"/>
      <c r="H2051" s="195">
        <v>1300</v>
      </c>
      <c r="I2051" s="305"/>
    </row>
    <row r="2052" ht="28.5" spans="1:9">
      <c r="A2052" s="193" t="s">
        <v>5873</v>
      </c>
      <c r="B2052" s="194" t="s">
        <v>8354</v>
      </c>
      <c r="C2052" s="138" t="s">
        <v>8355</v>
      </c>
      <c r="D2052" s="138"/>
      <c r="E2052" s="138"/>
      <c r="F2052" s="104" t="s">
        <v>31</v>
      </c>
      <c r="G2052" s="138"/>
      <c r="H2052" s="195">
        <v>845</v>
      </c>
      <c r="I2052" s="305"/>
    </row>
    <row r="2053" ht="28.5" spans="1:9">
      <c r="A2053" s="193" t="s">
        <v>5873</v>
      </c>
      <c r="B2053" s="194" t="s">
        <v>8356</v>
      </c>
      <c r="C2053" s="138" t="s">
        <v>8357</v>
      </c>
      <c r="D2053" s="138"/>
      <c r="E2053" s="138"/>
      <c r="F2053" s="104" t="s">
        <v>31</v>
      </c>
      <c r="G2053" s="138"/>
      <c r="H2053" s="195">
        <v>273</v>
      </c>
      <c r="I2053" s="151" t="s">
        <v>2071</v>
      </c>
    </row>
    <row r="2054" ht="28.5" spans="1:9">
      <c r="A2054" s="193" t="s">
        <v>5873</v>
      </c>
      <c r="B2054" s="194" t="s">
        <v>8358</v>
      </c>
      <c r="C2054" s="138" t="s">
        <v>8359</v>
      </c>
      <c r="D2054" s="138" t="s">
        <v>8360</v>
      </c>
      <c r="E2054" s="138"/>
      <c r="F2054" s="104" t="s">
        <v>31</v>
      </c>
      <c r="G2054" s="138"/>
      <c r="H2054" s="195">
        <v>2990</v>
      </c>
      <c r="I2054" s="305"/>
    </row>
    <row r="2055" ht="28.5" spans="1:9">
      <c r="A2055" s="193" t="s">
        <v>5873</v>
      </c>
      <c r="B2055" s="194" t="s">
        <v>8361</v>
      </c>
      <c r="C2055" s="138" t="s">
        <v>8362</v>
      </c>
      <c r="D2055" s="138" t="s">
        <v>8363</v>
      </c>
      <c r="E2055" s="138"/>
      <c r="F2055" s="104" t="s">
        <v>31</v>
      </c>
      <c r="G2055" s="138" t="s">
        <v>8157</v>
      </c>
      <c r="H2055" s="195">
        <v>4420</v>
      </c>
      <c r="I2055" s="151" t="s">
        <v>2071</v>
      </c>
    </row>
    <row r="2056" ht="28.5" spans="1:9">
      <c r="A2056" s="193" t="s">
        <v>5873</v>
      </c>
      <c r="B2056" s="194" t="s">
        <v>8364</v>
      </c>
      <c r="C2056" s="138" t="s">
        <v>8365</v>
      </c>
      <c r="D2056" s="138" t="s">
        <v>8366</v>
      </c>
      <c r="E2056" s="138"/>
      <c r="F2056" s="104" t="s">
        <v>31</v>
      </c>
      <c r="G2056" s="138" t="s">
        <v>8157</v>
      </c>
      <c r="H2056" s="195">
        <v>3536</v>
      </c>
      <c r="I2056" s="151" t="s">
        <v>2071</v>
      </c>
    </row>
    <row r="2057" ht="28.5" spans="1:9">
      <c r="A2057" s="193" t="s">
        <v>5873</v>
      </c>
      <c r="B2057" s="194" t="s">
        <v>8367</v>
      </c>
      <c r="C2057" s="138" t="s">
        <v>8368</v>
      </c>
      <c r="D2057" s="138" t="s">
        <v>8369</v>
      </c>
      <c r="E2057" s="138"/>
      <c r="F2057" s="104" t="s">
        <v>31</v>
      </c>
      <c r="G2057" s="138" t="s">
        <v>8370</v>
      </c>
      <c r="H2057" s="195">
        <v>2340</v>
      </c>
      <c r="I2057" s="304"/>
    </row>
    <row r="2058" ht="28.5" spans="1:9">
      <c r="A2058" s="193" t="s">
        <v>5873</v>
      </c>
      <c r="B2058" s="194" t="s">
        <v>8371</v>
      </c>
      <c r="C2058" s="138" t="s">
        <v>8372</v>
      </c>
      <c r="D2058" s="138" t="s">
        <v>8373</v>
      </c>
      <c r="E2058" s="138"/>
      <c r="F2058" s="104" t="s">
        <v>31</v>
      </c>
      <c r="G2058" s="138"/>
      <c r="H2058" s="195">
        <v>2700</v>
      </c>
      <c r="I2058" s="187"/>
    </row>
    <row r="2059" ht="42.75" spans="1:9">
      <c r="A2059" s="193" t="s">
        <v>5873</v>
      </c>
      <c r="B2059" s="194" t="s">
        <v>8374</v>
      </c>
      <c r="C2059" s="138" t="s">
        <v>8375</v>
      </c>
      <c r="D2059" s="138" t="s">
        <v>8376</v>
      </c>
      <c r="E2059" s="138"/>
      <c r="F2059" s="104" t="s">
        <v>31</v>
      </c>
      <c r="G2059" s="138"/>
      <c r="H2059" s="195">
        <v>1560</v>
      </c>
      <c r="I2059" s="187"/>
    </row>
    <row r="2060" spans="1:9">
      <c r="A2060" s="193" t="s">
        <v>5873</v>
      </c>
      <c r="B2060" s="194" t="s">
        <v>8377</v>
      </c>
      <c r="C2060" s="138" t="s">
        <v>8378</v>
      </c>
      <c r="D2060" s="138"/>
      <c r="E2060" s="138"/>
      <c r="F2060" s="104" t="s">
        <v>31</v>
      </c>
      <c r="G2060" s="138"/>
      <c r="H2060" s="195">
        <v>1040</v>
      </c>
      <c r="I2060" s="187"/>
    </row>
    <row r="2061" spans="1:9">
      <c r="A2061" s="193" t="s">
        <v>5873</v>
      </c>
      <c r="B2061" s="194" t="s">
        <v>8379</v>
      </c>
      <c r="C2061" s="138" t="s">
        <v>8380</v>
      </c>
      <c r="D2061" s="138"/>
      <c r="E2061" s="138"/>
      <c r="F2061" s="104" t="s">
        <v>31</v>
      </c>
      <c r="G2061" s="138"/>
      <c r="H2061" s="195">
        <v>200</v>
      </c>
      <c r="I2061" s="187"/>
    </row>
    <row r="2062" spans="1:9">
      <c r="A2062" s="193" t="s">
        <v>5873</v>
      </c>
      <c r="B2062" s="194" t="s">
        <v>8381</v>
      </c>
      <c r="C2062" s="138" t="s">
        <v>8382</v>
      </c>
      <c r="D2062" s="138" t="s">
        <v>8383</v>
      </c>
      <c r="E2062" s="138"/>
      <c r="F2062" s="104" t="s">
        <v>31</v>
      </c>
      <c r="G2062" s="138"/>
      <c r="H2062" s="195">
        <v>709.8</v>
      </c>
      <c r="I2062" s="151" t="s">
        <v>2071</v>
      </c>
    </row>
    <row r="2063" spans="1:9">
      <c r="A2063" s="193" t="s">
        <v>5873</v>
      </c>
      <c r="B2063" s="194" t="s">
        <v>8384</v>
      </c>
      <c r="C2063" s="138" t="s">
        <v>8385</v>
      </c>
      <c r="D2063" s="138"/>
      <c r="E2063" s="138"/>
      <c r="F2063" s="104" t="s">
        <v>31</v>
      </c>
      <c r="G2063" s="138"/>
      <c r="H2063" s="195">
        <v>819</v>
      </c>
      <c r="I2063" s="187"/>
    </row>
    <row r="2064" ht="57" spans="1:9">
      <c r="A2064" s="193" t="s">
        <v>5873</v>
      </c>
      <c r="B2064" s="194" t="s">
        <v>8386</v>
      </c>
      <c r="C2064" s="138" t="s">
        <v>8387</v>
      </c>
      <c r="D2064" s="138" t="s">
        <v>8388</v>
      </c>
      <c r="E2064" s="138"/>
      <c r="F2064" s="104" t="s">
        <v>31</v>
      </c>
      <c r="G2064" s="138" t="s">
        <v>8389</v>
      </c>
      <c r="H2064" s="195">
        <v>546</v>
      </c>
      <c r="I2064" s="306" t="s">
        <v>2071</v>
      </c>
    </row>
    <row r="2065" spans="1:9">
      <c r="A2065" s="193" t="s">
        <v>5873</v>
      </c>
      <c r="B2065" s="194" t="s">
        <v>8390</v>
      </c>
      <c r="C2065" s="138" t="s">
        <v>8391</v>
      </c>
      <c r="D2065" s="138" t="s">
        <v>8392</v>
      </c>
      <c r="E2065" s="138"/>
      <c r="F2065" s="104" t="s">
        <v>31</v>
      </c>
      <c r="G2065" s="138"/>
      <c r="H2065" s="195">
        <v>682.5</v>
      </c>
      <c r="I2065" s="151" t="s">
        <v>2071</v>
      </c>
    </row>
    <row r="2066" spans="1:9">
      <c r="A2066" s="193" t="s">
        <v>5873</v>
      </c>
      <c r="B2066" s="194" t="s">
        <v>8393</v>
      </c>
      <c r="C2066" s="138" t="s">
        <v>8394</v>
      </c>
      <c r="D2066" s="138" t="s">
        <v>8395</v>
      </c>
      <c r="E2066" s="138"/>
      <c r="F2066" s="104" t="s">
        <v>31</v>
      </c>
      <c r="G2066" s="138"/>
      <c r="H2066" s="195">
        <v>819</v>
      </c>
      <c r="I2066" s="151" t="s">
        <v>2071</v>
      </c>
    </row>
    <row r="2067" ht="28.5" spans="1:9">
      <c r="A2067" s="193" t="s">
        <v>5873</v>
      </c>
      <c r="B2067" s="194" t="s">
        <v>8396</v>
      </c>
      <c r="C2067" s="138" t="s">
        <v>8397</v>
      </c>
      <c r="D2067" s="138" t="s">
        <v>8398</v>
      </c>
      <c r="E2067" s="138"/>
      <c r="F2067" s="104" t="s">
        <v>31</v>
      </c>
      <c r="G2067" s="138"/>
      <c r="H2067" s="195">
        <v>390</v>
      </c>
      <c r="I2067" s="187"/>
    </row>
    <row r="2068" spans="1:9">
      <c r="A2068" s="193" t="s">
        <v>5873</v>
      </c>
      <c r="B2068" s="194" t="s">
        <v>8399</v>
      </c>
      <c r="C2068" s="138" t="s">
        <v>8400</v>
      </c>
      <c r="D2068" s="138"/>
      <c r="E2068" s="138"/>
      <c r="F2068" s="104" t="s">
        <v>31</v>
      </c>
      <c r="G2068" s="138"/>
      <c r="H2068" s="195">
        <v>520</v>
      </c>
      <c r="I2068" s="187"/>
    </row>
    <row r="2069" spans="1:9">
      <c r="A2069" s="193" t="s">
        <v>5873</v>
      </c>
      <c r="B2069" s="194" t="s">
        <v>8401</v>
      </c>
      <c r="C2069" s="138" t="s">
        <v>8402</v>
      </c>
      <c r="D2069" s="138" t="s">
        <v>8403</v>
      </c>
      <c r="E2069" s="138"/>
      <c r="F2069" s="104" t="s">
        <v>31</v>
      </c>
      <c r="G2069" s="138"/>
      <c r="H2069" s="195">
        <v>390</v>
      </c>
      <c r="I2069" s="187"/>
    </row>
    <row r="2070" ht="28.5" spans="1:9">
      <c r="A2070" s="193" t="s">
        <v>5873</v>
      </c>
      <c r="B2070" s="194" t="s">
        <v>8404</v>
      </c>
      <c r="C2070" s="138" t="s">
        <v>8405</v>
      </c>
      <c r="D2070" s="138" t="s">
        <v>8406</v>
      </c>
      <c r="E2070" s="138"/>
      <c r="F2070" s="104" t="s">
        <v>31</v>
      </c>
      <c r="G2070" s="138"/>
      <c r="H2070" s="195">
        <v>1365</v>
      </c>
      <c r="I2070" s="151" t="s">
        <v>2071</v>
      </c>
    </row>
    <row r="2071" ht="42.75" spans="1:9">
      <c r="A2071" s="193" t="s">
        <v>5873</v>
      </c>
      <c r="B2071" s="194" t="s">
        <v>8407</v>
      </c>
      <c r="C2071" s="138" t="s">
        <v>8408</v>
      </c>
      <c r="D2071" s="138" t="s">
        <v>8409</v>
      </c>
      <c r="E2071" s="138"/>
      <c r="F2071" s="104" t="s">
        <v>31</v>
      </c>
      <c r="G2071" s="138"/>
      <c r="H2071" s="195">
        <v>1560</v>
      </c>
      <c r="I2071" s="187"/>
    </row>
    <row r="2072" ht="42.75" spans="1:9">
      <c r="A2072" s="193" t="s">
        <v>5873</v>
      </c>
      <c r="B2072" s="194" t="s">
        <v>8410</v>
      </c>
      <c r="C2072" s="138" t="s">
        <v>8411</v>
      </c>
      <c r="D2072" s="138" t="s">
        <v>8412</v>
      </c>
      <c r="E2072" s="138" t="s">
        <v>4514</v>
      </c>
      <c r="F2072" s="104" t="s">
        <v>31</v>
      </c>
      <c r="G2072" s="138"/>
      <c r="H2072" s="195">
        <v>1560</v>
      </c>
      <c r="I2072" s="187"/>
    </row>
    <row r="2073" ht="28.5" spans="1:9">
      <c r="A2073" s="193" t="s">
        <v>5873</v>
      </c>
      <c r="B2073" s="194" t="s">
        <v>8413</v>
      </c>
      <c r="C2073" s="138" t="s">
        <v>8414</v>
      </c>
      <c r="D2073" s="138" t="s">
        <v>8415</v>
      </c>
      <c r="E2073" s="138"/>
      <c r="F2073" s="104" t="s">
        <v>31</v>
      </c>
      <c r="G2073" s="138"/>
      <c r="H2073" s="195">
        <v>1300</v>
      </c>
      <c r="I2073" s="187"/>
    </row>
    <row r="2074" ht="28.5" spans="1:9">
      <c r="A2074" s="193" t="s">
        <v>5873</v>
      </c>
      <c r="B2074" s="194" t="s">
        <v>8416</v>
      </c>
      <c r="C2074" s="138" t="s">
        <v>8417</v>
      </c>
      <c r="D2074" s="138" t="s">
        <v>8418</v>
      </c>
      <c r="E2074" s="138"/>
      <c r="F2074" s="104" t="s">
        <v>31</v>
      </c>
      <c r="G2074" s="138"/>
      <c r="H2074" s="195">
        <v>1560</v>
      </c>
      <c r="I2074" s="187"/>
    </row>
    <row r="2075" spans="1:9">
      <c r="A2075" s="193" t="s">
        <v>5873</v>
      </c>
      <c r="B2075" s="194" t="s">
        <v>8419</v>
      </c>
      <c r="C2075" s="138" t="s">
        <v>8420</v>
      </c>
      <c r="D2075" s="138" t="s">
        <v>8421</v>
      </c>
      <c r="E2075" s="138"/>
      <c r="F2075" s="104" t="s">
        <v>31</v>
      </c>
      <c r="G2075" s="138"/>
      <c r="H2075" s="195">
        <v>1200</v>
      </c>
      <c r="I2075" s="187"/>
    </row>
    <row r="2076" spans="1:9">
      <c r="A2076" s="193" t="s">
        <v>5873</v>
      </c>
      <c r="B2076" s="194" t="s">
        <v>8422</v>
      </c>
      <c r="C2076" s="138" t="s">
        <v>8423</v>
      </c>
      <c r="D2076" s="138"/>
      <c r="E2076" s="138"/>
      <c r="F2076" s="104" t="s">
        <v>31</v>
      </c>
      <c r="G2076" s="138"/>
      <c r="H2076" s="195">
        <v>420</v>
      </c>
      <c r="I2076" s="187"/>
    </row>
    <row r="2077" spans="1:9">
      <c r="A2077" s="193" t="s">
        <v>5873</v>
      </c>
      <c r="B2077" s="194" t="s">
        <v>8424</v>
      </c>
      <c r="C2077" s="138" t="s">
        <v>8425</v>
      </c>
      <c r="D2077" s="138" t="s">
        <v>8426</v>
      </c>
      <c r="E2077" s="138"/>
      <c r="F2077" s="104" t="s">
        <v>31</v>
      </c>
      <c r="G2077" s="138"/>
      <c r="H2077" s="195">
        <v>1105</v>
      </c>
      <c r="I2077" s="187"/>
    </row>
    <row r="2078" spans="1:9">
      <c r="A2078" s="193"/>
      <c r="B2078" s="188" t="s">
        <v>8427</v>
      </c>
      <c r="C2078" s="144" t="s">
        <v>8428</v>
      </c>
      <c r="D2078" s="138"/>
      <c r="E2078" s="138"/>
      <c r="F2078" s="104"/>
      <c r="G2078" s="138"/>
      <c r="H2078" s="195"/>
      <c r="I2078" s="187"/>
    </row>
    <row r="2079" ht="42.75" spans="1:9">
      <c r="A2079" s="193" t="s">
        <v>5873</v>
      </c>
      <c r="B2079" s="194" t="s">
        <v>8429</v>
      </c>
      <c r="C2079" s="138" t="s">
        <v>8430</v>
      </c>
      <c r="D2079" s="138" t="s">
        <v>8431</v>
      </c>
      <c r="E2079" s="138"/>
      <c r="F2079" s="104" t="s">
        <v>31</v>
      </c>
      <c r="G2079" s="304" t="s">
        <v>8432</v>
      </c>
      <c r="H2079" s="195">
        <v>1300</v>
      </c>
      <c r="I2079" s="299"/>
    </row>
    <row r="2080" spans="1:9">
      <c r="A2080" s="193" t="s">
        <v>5873</v>
      </c>
      <c r="B2080" s="194" t="s">
        <v>8433</v>
      </c>
      <c r="C2080" s="138" t="s">
        <v>8434</v>
      </c>
      <c r="D2080" s="138" t="s">
        <v>8435</v>
      </c>
      <c r="E2080" s="138"/>
      <c r="F2080" s="104" t="s">
        <v>31</v>
      </c>
      <c r="G2080" s="138"/>
      <c r="H2080" s="195">
        <v>1105</v>
      </c>
      <c r="I2080" s="187"/>
    </row>
    <row r="2081" ht="28.5" spans="1:9">
      <c r="A2081" s="193" t="s">
        <v>5873</v>
      </c>
      <c r="B2081" s="194" t="s">
        <v>8436</v>
      </c>
      <c r="C2081" s="138" t="s">
        <v>8437</v>
      </c>
      <c r="D2081" s="138"/>
      <c r="E2081" s="138"/>
      <c r="F2081" s="104" t="s">
        <v>31</v>
      </c>
      <c r="G2081" s="138"/>
      <c r="H2081" s="195">
        <v>1770</v>
      </c>
      <c r="I2081" s="187"/>
    </row>
    <row r="2082" spans="1:9">
      <c r="A2082" s="193" t="s">
        <v>5873</v>
      </c>
      <c r="B2082" s="194" t="s">
        <v>8438</v>
      </c>
      <c r="C2082" s="138" t="s">
        <v>8439</v>
      </c>
      <c r="D2082" s="138" t="s">
        <v>8440</v>
      </c>
      <c r="E2082" s="138"/>
      <c r="F2082" s="104" t="s">
        <v>31</v>
      </c>
      <c r="G2082" s="138"/>
      <c r="H2082" s="195">
        <v>1200</v>
      </c>
      <c r="I2082" s="187"/>
    </row>
    <row r="2083" ht="28.5" customHeight="1" spans="1:9">
      <c r="A2083" s="193" t="s">
        <v>5873</v>
      </c>
      <c r="B2083" s="194" t="s">
        <v>8441</v>
      </c>
      <c r="C2083" s="138" t="s">
        <v>8442</v>
      </c>
      <c r="D2083" s="138" t="s">
        <v>8443</v>
      </c>
      <c r="E2083" s="138"/>
      <c r="F2083" s="104" t="s">
        <v>31</v>
      </c>
      <c r="G2083" s="138"/>
      <c r="H2083" s="195">
        <v>2814</v>
      </c>
      <c r="I2083" s="151" t="s">
        <v>2071</v>
      </c>
    </row>
    <row r="2084" ht="39.75" customHeight="1" spans="1:9">
      <c r="A2084" s="193" t="s">
        <v>5873</v>
      </c>
      <c r="B2084" s="194" t="s">
        <v>8444</v>
      </c>
      <c r="C2084" s="138" t="s">
        <v>8445</v>
      </c>
      <c r="D2084" s="138" t="s">
        <v>8446</v>
      </c>
      <c r="E2084" s="138"/>
      <c r="F2084" s="104" t="s">
        <v>31</v>
      </c>
      <c r="G2084" s="138"/>
      <c r="H2084" s="195">
        <v>1560</v>
      </c>
      <c r="I2084" s="187"/>
    </row>
    <row r="2085" ht="42.75" spans="1:9">
      <c r="A2085" s="193" t="s">
        <v>5873</v>
      </c>
      <c r="B2085" s="194" t="s">
        <v>8447</v>
      </c>
      <c r="C2085" s="138" t="s">
        <v>8448</v>
      </c>
      <c r="D2085" s="138" t="s">
        <v>8449</v>
      </c>
      <c r="E2085" s="138"/>
      <c r="F2085" s="104" t="s">
        <v>31</v>
      </c>
      <c r="G2085" s="138"/>
      <c r="H2085" s="195">
        <v>5083</v>
      </c>
      <c r="I2085" s="151" t="s">
        <v>2071</v>
      </c>
    </row>
    <row r="2086" ht="28.5" spans="1:9">
      <c r="A2086" s="193" t="s">
        <v>5873</v>
      </c>
      <c r="B2086" s="194" t="s">
        <v>8450</v>
      </c>
      <c r="C2086" s="138" t="s">
        <v>8451</v>
      </c>
      <c r="D2086" s="138"/>
      <c r="E2086" s="138" t="s">
        <v>8452</v>
      </c>
      <c r="F2086" s="104" t="s">
        <v>31</v>
      </c>
      <c r="G2086" s="138"/>
      <c r="H2086" s="195">
        <v>700</v>
      </c>
      <c r="I2086" s="187"/>
    </row>
    <row r="2087" ht="28.5" spans="1:9">
      <c r="A2087" s="193" t="s">
        <v>5873</v>
      </c>
      <c r="B2087" s="194" t="s">
        <v>8453</v>
      </c>
      <c r="C2087" s="138" t="s">
        <v>8454</v>
      </c>
      <c r="D2087" s="138"/>
      <c r="E2087" s="138" t="s">
        <v>8455</v>
      </c>
      <c r="F2087" s="104" t="s">
        <v>31</v>
      </c>
      <c r="G2087" s="138"/>
      <c r="H2087" s="195">
        <v>850</v>
      </c>
      <c r="I2087" s="187"/>
    </row>
    <row r="2088" ht="30" customHeight="1" spans="1:9">
      <c r="A2088" s="193" t="s">
        <v>5873</v>
      </c>
      <c r="B2088" s="194" t="s">
        <v>8456</v>
      </c>
      <c r="C2088" s="138" t="s">
        <v>8457</v>
      </c>
      <c r="D2088" s="138" t="s">
        <v>8458</v>
      </c>
      <c r="E2088" s="138"/>
      <c r="F2088" s="104" t="s">
        <v>31</v>
      </c>
      <c r="G2088" s="304" t="s">
        <v>5034</v>
      </c>
      <c r="H2088" s="195">
        <v>819</v>
      </c>
      <c r="I2088" s="304"/>
    </row>
    <row r="2089" spans="1:9">
      <c r="A2089" s="193" t="s">
        <v>5873</v>
      </c>
      <c r="B2089" s="194" t="s">
        <v>8459</v>
      </c>
      <c r="C2089" s="138" t="s">
        <v>8460</v>
      </c>
      <c r="D2089" s="138"/>
      <c r="E2089" s="138"/>
      <c r="F2089" s="104" t="s">
        <v>31</v>
      </c>
      <c r="G2089" s="138"/>
      <c r="H2089" s="195">
        <v>1105</v>
      </c>
      <c r="I2089" s="305"/>
    </row>
    <row r="2090" ht="32.25" customHeight="1" spans="1:9">
      <c r="A2090" s="193" t="s">
        <v>5873</v>
      </c>
      <c r="B2090" s="194" t="s">
        <v>8461</v>
      </c>
      <c r="C2090" s="138" t="s">
        <v>8462</v>
      </c>
      <c r="D2090" s="138" t="s">
        <v>8463</v>
      </c>
      <c r="E2090" s="138"/>
      <c r="F2090" s="104" t="s">
        <v>31</v>
      </c>
      <c r="G2090" s="138" t="s">
        <v>8464</v>
      </c>
      <c r="H2090" s="195">
        <v>2652</v>
      </c>
      <c r="I2090" s="306" t="s">
        <v>2071</v>
      </c>
    </row>
    <row r="2091" ht="39" customHeight="1" spans="1:9">
      <c r="A2091" s="193" t="s">
        <v>5873</v>
      </c>
      <c r="B2091" s="194" t="s">
        <v>8465</v>
      </c>
      <c r="C2091" s="138" t="s">
        <v>8466</v>
      </c>
      <c r="D2091" s="138" t="s">
        <v>8467</v>
      </c>
      <c r="E2091" s="138"/>
      <c r="F2091" s="104" t="s">
        <v>31</v>
      </c>
      <c r="G2091" s="138"/>
      <c r="H2091" s="195">
        <v>2080</v>
      </c>
      <c r="I2091" s="187"/>
    </row>
    <row r="2092" ht="29.25" customHeight="1" spans="1:9">
      <c r="A2092" s="193" t="s">
        <v>5873</v>
      </c>
      <c r="B2092" s="194" t="s">
        <v>8468</v>
      </c>
      <c r="C2092" s="138" t="s">
        <v>8469</v>
      </c>
      <c r="D2092" s="138" t="s">
        <v>8470</v>
      </c>
      <c r="E2092" s="138"/>
      <c r="F2092" s="104" t="s">
        <v>31</v>
      </c>
      <c r="G2092" s="138"/>
      <c r="H2092" s="195">
        <v>2600</v>
      </c>
      <c r="I2092" s="187"/>
    </row>
    <row r="2093" ht="42" customHeight="1" spans="1:9">
      <c r="A2093" s="193" t="s">
        <v>5873</v>
      </c>
      <c r="B2093" s="194" t="s">
        <v>8471</v>
      </c>
      <c r="C2093" s="138" t="s">
        <v>8472</v>
      </c>
      <c r="D2093" s="138" t="s">
        <v>8473</v>
      </c>
      <c r="E2093" s="138"/>
      <c r="F2093" s="104" t="s">
        <v>31</v>
      </c>
      <c r="G2093" s="138"/>
      <c r="H2093" s="195">
        <v>5967</v>
      </c>
      <c r="I2093" s="151" t="s">
        <v>2071</v>
      </c>
    </row>
    <row r="2094" spans="1:9">
      <c r="A2094" s="193" t="s">
        <v>5873</v>
      </c>
      <c r="B2094" s="194" t="s">
        <v>8474</v>
      </c>
      <c r="C2094" s="138" t="s">
        <v>8475</v>
      </c>
      <c r="D2094" s="138" t="s">
        <v>8476</v>
      </c>
      <c r="E2094" s="138"/>
      <c r="F2094" s="104" t="s">
        <v>31</v>
      </c>
      <c r="G2094" s="138"/>
      <c r="H2094" s="195">
        <v>2100</v>
      </c>
      <c r="I2094" s="187"/>
    </row>
    <row r="2095" ht="28.5" spans="1:9">
      <c r="A2095" s="193" t="s">
        <v>5873</v>
      </c>
      <c r="B2095" s="194" t="s">
        <v>8477</v>
      </c>
      <c r="C2095" s="138" t="s">
        <v>8478</v>
      </c>
      <c r="D2095" s="138" t="s">
        <v>8479</v>
      </c>
      <c r="E2095" s="138" t="s">
        <v>8480</v>
      </c>
      <c r="F2095" s="104" t="s">
        <v>31</v>
      </c>
      <c r="G2095" s="138"/>
      <c r="H2095" s="195">
        <v>1950</v>
      </c>
      <c r="I2095" s="187"/>
    </row>
    <row r="2096" ht="28.5" spans="1:9">
      <c r="A2096" s="193" t="s">
        <v>5873</v>
      </c>
      <c r="B2096" s="194" t="s">
        <v>8481</v>
      </c>
      <c r="C2096" s="138" t="s">
        <v>8482</v>
      </c>
      <c r="D2096" s="138"/>
      <c r="E2096" s="138"/>
      <c r="F2096" s="104" t="s">
        <v>31</v>
      </c>
      <c r="G2096" s="138"/>
      <c r="H2096" s="195">
        <v>2470</v>
      </c>
      <c r="I2096" s="187"/>
    </row>
    <row r="2097" spans="1:9">
      <c r="A2097" s="193" t="s">
        <v>5873</v>
      </c>
      <c r="B2097" s="194" t="s">
        <v>8483</v>
      </c>
      <c r="C2097" s="138" t="s">
        <v>8484</v>
      </c>
      <c r="D2097" s="138"/>
      <c r="E2097" s="138"/>
      <c r="F2097" s="104" t="s">
        <v>31</v>
      </c>
      <c r="G2097" s="138"/>
      <c r="H2097" s="195">
        <v>1300</v>
      </c>
      <c r="I2097" s="187"/>
    </row>
    <row r="2098" spans="1:9">
      <c r="A2098" s="193" t="s">
        <v>5873</v>
      </c>
      <c r="B2098" s="194" t="s">
        <v>8485</v>
      </c>
      <c r="C2098" s="138" t="s">
        <v>8486</v>
      </c>
      <c r="D2098" s="138"/>
      <c r="E2098" s="138"/>
      <c r="F2098" s="104" t="s">
        <v>31</v>
      </c>
      <c r="G2098" s="138"/>
      <c r="H2098" s="195">
        <v>1690</v>
      </c>
      <c r="I2098" s="187"/>
    </row>
    <row r="2099" ht="28.5" spans="1:9">
      <c r="A2099" s="193" t="s">
        <v>5873</v>
      </c>
      <c r="B2099" s="194" t="s">
        <v>8487</v>
      </c>
      <c r="C2099" s="138" t="s">
        <v>8488</v>
      </c>
      <c r="D2099" s="138"/>
      <c r="E2099" s="138"/>
      <c r="F2099" s="104" t="s">
        <v>31</v>
      </c>
      <c r="G2099" s="138"/>
      <c r="H2099" s="195">
        <v>2873</v>
      </c>
      <c r="I2099" s="151" t="s">
        <v>2071</v>
      </c>
    </row>
    <row r="2100" ht="26.25" customHeight="1" spans="1:9">
      <c r="A2100" s="193" t="s">
        <v>5873</v>
      </c>
      <c r="B2100" s="194" t="s">
        <v>8489</v>
      </c>
      <c r="C2100" s="138" t="s">
        <v>8490</v>
      </c>
      <c r="D2100" s="138" t="s">
        <v>8491</v>
      </c>
      <c r="E2100" s="138"/>
      <c r="F2100" s="104" t="s">
        <v>31</v>
      </c>
      <c r="G2100" s="138"/>
      <c r="H2100" s="195">
        <v>1690</v>
      </c>
      <c r="I2100" s="187"/>
    </row>
    <row r="2101" ht="26.25" customHeight="1" spans="1:9">
      <c r="A2101" s="193" t="s">
        <v>5873</v>
      </c>
      <c r="B2101" s="194" t="s">
        <v>8492</v>
      </c>
      <c r="C2101" s="138" t="s">
        <v>8493</v>
      </c>
      <c r="D2101" s="138"/>
      <c r="E2101" s="138"/>
      <c r="F2101" s="104" t="s">
        <v>31</v>
      </c>
      <c r="G2101" s="138"/>
      <c r="H2101" s="195">
        <v>6500</v>
      </c>
      <c r="I2101" s="206" t="s">
        <v>1473</v>
      </c>
    </row>
    <row r="2102" spans="1:9">
      <c r="A2102" s="193"/>
      <c r="B2102" s="188" t="s">
        <v>8494</v>
      </c>
      <c r="C2102" s="144" t="s">
        <v>8495</v>
      </c>
      <c r="D2102" s="138"/>
      <c r="E2102" s="138" t="s">
        <v>8174</v>
      </c>
      <c r="F2102" s="104"/>
      <c r="G2102" s="138"/>
      <c r="H2102" s="195"/>
      <c r="I2102" s="187"/>
    </row>
    <row r="2103" ht="26.25" customHeight="1" spans="1:9">
      <c r="A2103" s="193" t="s">
        <v>5873</v>
      </c>
      <c r="B2103" s="194" t="s">
        <v>8496</v>
      </c>
      <c r="C2103" s="138" t="s">
        <v>8497</v>
      </c>
      <c r="D2103" s="138" t="s">
        <v>8498</v>
      </c>
      <c r="E2103" s="138"/>
      <c r="F2103" s="104" t="s">
        <v>31</v>
      </c>
      <c r="G2103" s="138" t="s">
        <v>8464</v>
      </c>
      <c r="H2103" s="195">
        <v>1774.5</v>
      </c>
      <c r="I2103" s="306" t="s">
        <v>2071</v>
      </c>
    </row>
    <row r="2104" ht="24.75" customHeight="1" spans="1:9">
      <c r="A2104" s="193" t="s">
        <v>5873</v>
      </c>
      <c r="B2104" s="194" t="s">
        <v>8499</v>
      </c>
      <c r="C2104" s="138" t="s">
        <v>8500</v>
      </c>
      <c r="D2104" s="138"/>
      <c r="E2104" s="138"/>
      <c r="F2104" s="104" t="s">
        <v>31</v>
      </c>
      <c r="G2104" s="138" t="s">
        <v>8464</v>
      </c>
      <c r="H2104" s="195">
        <v>1365</v>
      </c>
      <c r="I2104" s="306" t="s">
        <v>2071</v>
      </c>
    </row>
    <row r="2105" ht="24.75" customHeight="1" spans="1:9">
      <c r="A2105" s="193" t="s">
        <v>5873</v>
      </c>
      <c r="B2105" s="194" t="s">
        <v>8501</v>
      </c>
      <c r="C2105" s="138" t="s">
        <v>8502</v>
      </c>
      <c r="D2105" s="138"/>
      <c r="E2105" s="138"/>
      <c r="F2105" s="104" t="s">
        <v>31</v>
      </c>
      <c r="G2105" s="138" t="s">
        <v>8464</v>
      </c>
      <c r="H2105" s="195">
        <v>1105</v>
      </c>
      <c r="I2105" s="304"/>
    </row>
    <row r="2106" ht="28.5" spans="1:9">
      <c r="A2106" s="193" t="s">
        <v>5873</v>
      </c>
      <c r="B2106" s="194" t="s">
        <v>8503</v>
      </c>
      <c r="C2106" s="138" t="s">
        <v>8504</v>
      </c>
      <c r="D2106" s="138" t="s">
        <v>8505</v>
      </c>
      <c r="E2106" s="138"/>
      <c r="F2106" s="104" t="s">
        <v>31</v>
      </c>
      <c r="G2106" s="138"/>
      <c r="H2106" s="195">
        <v>5967</v>
      </c>
      <c r="I2106" s="151" t="s">
        <v>2071</v>
      </c>
    </row>
    <row r="2107" ht="44.25" customHeight="1" spans="1:9">
      <c r="A2107" s="193" t="s">
        <v>5873</v>
      </c>
      <c r="B2107" s="194" t="s">
        <v>8506</v>
      </c>
      <c r="C2107" s="138" t="s">
        <v>8507</v>
      </c>
      <c r="D2107" s="138" t="s">
        <v>8508</v>
      </c>
      <c r="E2107" s="138"/>
      <c r="F2107" s="104" t="s">
        <v>31</v>
      </c>
      <c r="G2107" s="138" t="s">
        <v>8509</v>
      </c>
      <c r="H2107" s="195">
        <v>3978</v>
      </c>
      <c r="I2107" s="306" t="s">
        <v>2071</v>
      </c>
    </row>
    <row r="2108" ht="28.5" spans="1:9">
      <c r="A2108" s="193" t="s">
        <v>5873</v>
      </c>
      <c r="B2108" s="194" t="s">
        <v>8510</v>
      </c>
      <c r="C2108" s="138" t="s">
        <v>8511</v>
      </c>
      <c r="D2108" s="138" t="s">
        <v>8512</v>
      </c>
      <c r="E2108" s="138"/>
      <c r="F2108" s="104" t="s">
        <v>31</v>
      </c>
      <c r="G2108" s="138"/>
      <c r="H2108" s="195">
        <v>1950</v>
      </c>
      <c r="I2108" s="305"/>
    </row>
    <row r="2109" ht="28.5" spans="1:9">
      <c r="A2109" s="193" t="s">
        <v>5873</v>
      </c>
      <c r="B2109" s="194" t="s">
        <v>8513</v>
      </c>
      <c r="C2109" s="138" t="s">
        <v>8514</v>
      </c>
      <c r="D2109" s="138" t="s">
        <v>8515</v>
      </c>
      <c r="E2109" s="138"/>
      <c r="F2109" s="104" t="s">
        <v>31</v>
      </c>
      <c r="G2109" s="138"/>
      <c r="H2109" s="195">
        <v>1040</v>
      </c>
      <c r="I2109" s="305"/>
    </row>
    <row r="2110" ht="21" customHeight="1" spans="1:9">
      <c r="A2110" s="193" t="s">
        <v>5873</v>
      </c>
      <c r="B2110" s="194" t="s">
        <v>8516</v>
      </c>
      <c r="C2110" s="138" t="s">
        <v>8517</v>
      </c>
      <c r="D2110" s="138"/>
      <c r="E2110" s="138"/>
      <c r="F2110" s="104" t="s">
        <v>31</v>
      </c>
      <c r="G2110" s="138"/>
      <c r="H2110" s="195">
        <v>2470</v>
      </c>
      <c r="I2110" s="305"/>
    </row>
    <row r="2111" ht="30.75" customHeight="1" spans="1:9">
      <c r="A2111" s="193" t="s">
        <v>5873</v>
      </c>
      <c r="B2111" s="194" t="s">
        <v>8518</v>
      </c>
      <c r="C2111" s="138" t="s">
        <v>8519</v>
      </c>
      <c r="D2111" s="138"/>
      <c r="E2111" s="138"/>
      <c r="F2111" s="104" t="s">
        <v>31</v>
      </c>
      <c r="G2111" s="138"/>
      <c r="H2111" s="195">
        <v>1690</v>
      </c>
      <c r="I2111" s="305"/>
    </row>
    <row r="2112" ht="114" spans="1:9">
      <c r="A2112" s="193" t="s">
        <v>5873</v>
      </c>
      <c r="B2112" s="194" t="s">
        <v>8520</v>
      </c>
      <c r="C2112" s="138" t="s">
        <v>8521</v>
      </c>
      <c r="D2112" s="138" t="s">
        <v>8522</v>
      </c>
      <c r="E2112" s="138" t="s">
        <v>4514</v>
      </c>
      <c r="F2112" s="104" t="s">
        <v>31</v>
      </c>
      <c r="G2112" s="138"/>
      <c r="H2112" s="195">
        <v>4641</v>
      </c>
      <c r="I2112" s="151" t="s">
        <v>2071</v>
      </c>
    </row>
    <row r="2113" ht="28.5" spans="1:9">
      <c r="A2113" s="193" t="s">
        <v>5873</v>
      </c>
      <c r="B2113" s="194" t="s">
        <v>8523</v>
      </c>
      <c r="C2113" s="138" t="s">
        <v>8524</v>
      </c>
      <c r="D2113" s="138" t="s">
        <v>8525</v>
      </c>
      <c r="E2113" s="138"/>
      <c r="F2113" s="104" t="s">
        <v>31</v>
      </c>
      <c r="G2113" s="138" t="s">
        <v>8526</v>
      </c>
      <c r="H2113" s="195">
        <v>1638</v>
      </c>
      <c r="I2113" s="306" t="s">
        <v>2071</v>
      </c>
    </row>
    <row r="2114" ht="28.5" spans="1:9">
      <c r="A2114" s="193" t="s">
        <v>5873</v>
      </c>
      <c r="B2114" s="194" t="s">
        <v>8527</v>
      </c>
      <c r="C2114" s="138" t="s">
        <v>8528</v>
      </c>
      <c r="D2114" s="138"/>
      <c r="E2114" s="138"/>
      <c r="F2114" s="104" t="s">
        <v>31</v>
      </c>
      <c r="G2114" s="138"/>
      <c r="H2114" s="195">
        <v>1300</v>
      </c>
      <c r="I2114" s="187"/>
    </row>
    <row r="2115" ht="28.5" spans="1:9">
      <c r="A2115" s="193" t="s">
        <v>5873</v>
      </c>
      <c r="B2115" s="194" t="s">
        <v>8529</v>
      </c>
      <c r="C2115" s="138" t="s">
        <v>8530</v>
      </c>
      <c r="D2115" s="138" t="s">
        <v>8531</v>
      </c>
      <c r="E2115" s="138"/>
      <c r="F2115" s="104" t="s">
        <v>31</v>
      </c>
      <c r="G2115" s="138"/>
      <c r="H2115" s="195">
        <v>1638</v>
      </c>
      <c r="I2115" s="151" t="s">
        <v>2071</v>
      </c>
    </row>
    <row r="2116" ht="28.5" spans="1:9">
      <c r="A2116" s="193" t="s">
        <v>5873</v>
      </c>
      <c r="B2116" s="194" t="s">
        <v>8532</v>
      </c>
      <c r="C2116" s="138" t="s">
        <v>8533</v>
      </c>
      <c r="D2116" s="138" t="s">
        <v>8534</v>
      </c>
      <c r="E2116" s="138"/>
      <c r="F2116" s="104" t="s">
        <v>31</v>
      </c>
      <c r="G2116" s="138"/>
      <c r="H2116" s="195">
        <v>1560</v>
      </c>
      <c r="I2116" s="187"/>
    </row>
    <row r="2117" ht="28.5" spans="1:9">
      <c r="A2117" s="193" t="s">
        <v>5873</v>
      </c>
      <c r="B2117" s="194" t="s">
        <v>8535</v>
      </c>
      <c r="C2117" s="138" t="s">
        <v>8536</v>
      </c>
      <c r="D2117" s="138"/>
      <c r="E2117" s="138"/>
      <c r="F2117" s="104" t="s">
        <v>31</v>
      </c>
      <c r="G2117" s="138"/>
      <c r="H2117" s="195">
        <v>2470</v>
      </c>
      <c r="I2117" s="187"/>
    </row>
    <row r="2118" spans="1:9">
      <c r="A2118" s="193" t="s">
        <v>5873</v>
      </c>
      <c r="B2118" s="194" t="s">
        <v>8537</v>
      </c>
      <c r="C2118" s="138" t="s">
        <v>8538</v>
      </c>
      <c r="D2118" s="138" t="s">
        <v>8534</v>
      </c>
      <c r="E2118" s="138"/>
      <c r="F2118" s="104" t="s">
        <v>31</v>
      </c>
      <c r="G2118" s="138"/>
      <c r="H2118" s="195">
        <v>2340</v>
      </c>
      <c r="I2118" s="187"/>
    </row>
    <row r="2119" ht="42.75" spans="1:9">
      <c r="A2119" s="193" t="s">
        <v>5873</v>
      </c>
      <c r="B2119" s="194" t="s">
        <v>8539</v>
      </c>
      <c r="C2119" s="138" t="s">
        <v>8540</v>
      </c>
      <c r="D2119" s="138" t="s">
        <v>8541</v>
      </c>
      <c r="E2119" s="138" t="s">
        <v>8542</v>
      </c>
      <c r="F2119" s="104" t="s">
        <v>31</v>
      </c>
      <c r="G2119" s="138"/>
      <c r="H2119" s="195">
        <v>2080</v>
      </c>
      <c r="I2119" s="187"/>
    </row>
    <row r="2120" spans="1:9">
      <c r="A2120" s="193"/>
      <c r="B2120" s="188" t="s">
        <v>8543</v>
      </c>
      <c r="C2120" s="144" t="s">
        <v>8544</v>
      </c>
      <c r="D2120" s="138"/>
      <c r="E2120" s="138"/>
      <c r="F2120" s="104"/>
      <c r="G2120" s="138"/>
      <c r="H2120" s="195"/>
      <c r="I2120" s="187"/>
    </row>
    <row r="2121" spans="1:9">
      <c r="A2121" s="193" t="s">
        <v>5873</v>
      </c>
      <c r="B2121" s="194" t="s">
        <v>8545</v>
      </c>
      <c r="C2121" s="138" t="s">
        <v>8546</v>
      </c>
      <c r="D2121" s="138" t="s">
        <v>4777</v>
      </c>
      <c r="E2121" s="138"/>
      <c r="F2121" s="104" t="s">
        <v>31</v>
      </c>
      <c r="G2121" s="138"/>
      <c r="H2121" s="195">
        <v>650</v>
      </c>
      <c r="I2121" s="187"/>
    </row>
    <row r="2122" ht="28.5" spans="1:9">
      <c r="A2122" s="193" t="s">
        <v>5873</v>
      </c>
      <c r="B2122" s="194" t="s">
        <v>8547</v>
      </c>
      <c r="C2122" s="138" t="s">
        <v>8548</v>
      </c>
      <c r="D2122" s="138" t="s">
        <v>8549</v>
      </c>
      <c r="E2122" s="138"/>
      <c r="F2122" s="104" t="s">
        <v>31</v>
      </c>
      <c r="G2122" s="138"/>
      <c r="H2122" s="195">
        <v>2873</v>
      </c>
      <c r="I2122" s="151" t="s">
        <v>2071</v>
      </c>
    </row>
    <row r="2123" ht="28.5" spans="1:9">
      <c r="A2123" s="193" t="s">
        <v>5873</v>
      </c>
      <c r="B2123" s="194" t="s">
        <v>8550</v>
      </c>
      <c r="C2123" s="138" t="s">
        <v>8551</v>
      </c>
      <c r="D2123" s="138" t="s">
        <v>8552</v>
      </c>
      <c r="E2123" s="138"/>
      <c r="F2123" s="104" t="s">
        <v>31</v>
      </c>
      <c r="G2123" s="138"/>
      <c r="H2123" s="195">
        <v>3315</v>
      </c>
      <c r="I2123" s="151" t="s">
        <v>2071</v>
      </c>
    </row>
    <row r="2124" spans="1:9">
      <c r="A2124" s="193" t="s">
        <v>5873</v>
      </c>
      <c r="B2124" s="194" t="s">
        <v>8553</v>
      </c>
      <c r="C2124" s="138" t="s">
        <v>8554</v>
      </c>
      <c r="D2124" s="138"/>
      <c r="E2124" s="138"/>
      <c r="F2124" s="104" t="s">
        <v>31</v>
      </c>
      <c r="G2124" s="138" t="s">
        <v>8464</v>
      </c>
      <c r="H2124" s="195">
        <v>1774.5</v>
      </c>
      <c r="I2124" s="306" t="s">
        <v>2071</v>
      </c>
    </row>
    <row r="2125" spans="1:9">
      <c r="A2125" s="193" t="s">
        <v>5873</v>
      </c>
      <c r="B2125" s="194" t="s">
        <v>8555</v>
      </c>
      <c r="C2125" s="138" t="s">
        <v>8556</v>
      </c>
      <c r="D2125" s="138"/>
      <c r="E2125" s="138"/>
      <c r="F2125" s="104" t="s">
        <v>31</v>
      </c>
      <c r="G2125" s="138"/>
      <c r="H2125" s="195">
        <v>2873</v>
      </c>
      <c r="I2125" s="151" t="s">
        <v>2071</v>
      </c>
    </row>
    <row r="2126" ht="57" spans="1:9">
      <c r="A2126" s="193" t="s">
        <v>5873</v>
      </c>
      <c r="B2126" s="194" t="s">
        <v>8557</v>
      </c>
      <c r="C2126" s="138" t="s">
        <v>8558</v>
      </c>
      <c r="D2126" s="138" t="s">
        <v>8559</v>
      </c>
      <c r="E2126" s="138"/>
      <c r="F2126" s="104" t="s">
        <v>31</v>
      </c>
      <c r="G2126" s="138"/>
      <c r="H2126" s="195">
        <v>4862</v>
      </c>
      <c r="I2126" s="151" t="s">
        <v>2071</v>
      </c>
    </row>
    <row r="2127" spans="1:9">
      <c r="A2127" s="193" t="s">
        <v>5873</v>
      </c>
      <c r="B2127" s="194" t="s">
        <v>8560</v>
      </c>
      <c r="C2127" s="138" t="s">
        <v>8561</v>
      </c>
      <c r="D2127" s="138" t="s">
        <v>8562</v>
      </c>
      <c r="E2127" s="138"/>
      <c r="F2127" s="104" t="s">
        <v>31</v>
      </c>
      <c r="G2127" s="138" t="s">
        <v>8464</v>
      </c>
      <c r="H2127" s="195">
        <v>2730</v>
      </c>
      <c r="I2127" s="306" t="s">
        <v>2071</v>
      </c>
    </row>
    <row r="2128" ht="28.5" spans="1:9">
      <c r="A2128" s="193" t="s">
        <v>5873</v>
      </c>
      <c r="B2128" s="194" t="s">
        <v>8563</v>
      </c>
      <c r="C2128" s="138" t="s">
        <v>8564</v>
      </c>
      <c r="D2128" s="138" t="s">
        <v>8565</v>
      </c>
      <c r="E2128" s="138"/>
      <c r="F2128" s="104" t="s">
        <v>31</v>
      </c>
      <c r="G2128" s="138"/>
      <c r="H2128" s="195">
        <v>3250</v>
      </c>
      <c r="I2128" s="305"/>
    </row>
    <row r="2129" ht="28.5" spans="1:9">
      <c r="A2129" s="193" t="s">
        <v>5873</v>
      </c>
      <c r="B2129" s="194" t="s">
        <v>8566</v>
      </c>
      <c r="C2129" s="138" t="s">
        <v>8567</v>
      </c>
      <c r="D2129" s="138" t="s">
        <v>8568</v>
      </c>
      <c r="E2129" s="138"/>
      <c r="F2129" s="104" t="s">
        <v>31</v>
      </c>
      <c r="G2129" s="138"/>
      <c r="H2129" s="195">
        <v>4199</v>
      </c>
      <c r="I2129" s="151" t="s">
        <v>2071</v>
      </c>
    </row>
    <row r="2130" ht="28.5" spans="1:9">
      <c r="A2130" s="193" t="s">
        <v>5873</v>
      </c>
      <c r="B2130" s="194" t="s">
        <v>8569</v>
      </c>
      <c r="C2130" s="138" t="s">
        <v>8570</v>
      </c>
      <c r="D2130" s="138"/>
      <c r="E2130" s="138"/>
      <c r="F2130" s="104" t="s">
        <v>31</v>
      </c>
      <c r="G2130" s="138"/>
      <c r="H2130" s="195">
        <v>1700</v>
      </c>
      <c r="I2130" s="305"/>
    </row>
    <row r="2131" spans="1:9">
      <c r="A2131" s="193" t="s">
        <v>5873</v>
      </c>
      <c r="B2131" s="194" t="s">
        <v>8571</v>
      </c>
      <c r="C2131" s="138" t="s">
        <v>8572</v>
      </c>
      <c r="D2131" s="138"/>
      <c r="E2131" s="138"/>
      <c r="F2131" s="104" t="s">
        <v>31</v>
      </c>
      <c r="G2131" s="138"/>
      <c r="H2131" s="195">
        <v>2873</v>
      </c>
      <c r="I2131" s="151" t="s">
        <v>2071</v>
      </c>
    </row>
    <row r="2132" ht="57" spans="1:9">
      <c r="A2132" s="193" t="s">
        <v>5873</v>
      </c>
      <c r="B2132" s="194" t="s">
        <v>8573</v>
      </c>
      <c r="C2132" s="138" t="s">
        <v>8574</v>
      </c>
      <c r="D2132" s="138" t="s">
        <v>8575</v>
      </c>
      <c r="E2132" s="138"/>
      <c r="F2132" s="104" t="s">
        <v>31</v>
      </c>
      <c r="G2132" s="138"/>
      <c r="H2132" s="195">
        <v>2184</v>
      </c>
      <c r="I2132" s="151" t="s">
        <v>2071</v>
      </c>
    </row>
    <row r="2133" spans="1:9">
      <c r="A2133" s="193" t="s">
        <v>5873</v>
      </c>
      <c r="B2133" s="194" t="s">
        <v>8576</v>
      </c>
      <c r="C2133" s="138" t="s">
        <v>8577</v>
      </c>
      <c r="D2133" s="138"/>
      <c r="E2133" s="138"/>
      <c r="F2133" s="104" t="s">
        <v>31</v>
      </c>
      <c r="G2133" s="138"/>
      <c r="H2133" s="195">
        <v>3536</v>
      </c>
      <c r="I2133" s="151" t="s">
        <v>2071</v>
      </c>
    </row>
    <row r="2134" spans="1:9">
      <c r="A2134" s="193"/>
      <c r="B2134" s="188" t="s">
        <v>8578</v>
      </c>
      <c r="C2134" s="144" t="s">
        <v>8579</v>
      </c>
      <c r="D2134" s="138"/>
      <c r="E2134" s="138"/>
      <c r="F2134" s="104"/>
      <c r="G2134" s="138"/>
      <c r="H2134" s="195"/>
      <c r="I2134" s="305"/>
    </row>
    <row r="2135" spans="1:9">
      <c r="A2135" s="193" t="s">
        <v>5873</v>
      </c>
      <c r="B2135" s="194" t="s">
        <v>8580</v>
      </c>
      <c r="C2135" s="138" t="s">
        <v>8581</v>
      </c>
      <c r="D2135" s="138" t="s">
        <v>8582</v>
      </c>
      <c r="E2135" s="138" t="s">
        <v>8583</v>
      </c>
      <c r="F2135" s="104" t="s">
        <v>723</v>
      </c>
      <c r="G2135" s="304" t="s">
        <v>8157</v>
      </c>
      <c r="H2135" s="195">
        <v>780</v>
      </c>
      <c r="I2135" s="299"/>
    </row>
    <row r="2136" spans="1:9">
      <c r="A2136" s="193" t="s">
        <v>5873</v>
      </c>
      <c r="B2136" s="194" t="s">
        <v>8584</v>
      </c>
      <c r="C2136" s="138" t="s">
        <v>8585</v>
      </c>
      <c r="D2136" s="138" t="s">
        <v>8586</v>
      </c>
      <c r="E2136" s="138" t="s">
        <v>8583</v>
      </c>
      <c r="F2136" s="104" t="s">
        <v>723</v>
      </c>
      <c r="G2136" s="138"/>
      <c r="H2136" s="195">
        <v>845</v>
      </c>
      <c r="I2136" s="187"/>
    </row>
    <row r="2137" ht="28.5" spans="1:9">
      <c r="A2137" s="193" t="s">
        <v>5873</v>
      </c>
      <c r="B2137" s="194" t="s">
        <v>8587</v>
      </c>
      <c r="C2137" s="138" t="s">
        <v>8588</v>
      </c>
      <c r="D2137" s="138"/>
      <c r="E2137" s="138" t="s">
        <v>8589</v>
      </c>
      <c r="F2137" s="104" t="s">
        <v>8590</v>
      </c>
      <c r="G2137" s="138"/>
      <c r="H2137" s="195">
        <v>975</v>
      </c>
      <c r="I2137" s="187"/>
    </row>
    <row r="2138" spans="1:9">
      <c r="A2138" s="193" t="s">
        <v>5873</v>
      </c>
      <c r="B2138" s="194" t="s">
        <v>8591</v>
      </c>
      <c r="C2138" s="138" t="s">
        <v>8592</v>
      </c>
      <c r="D2138" s="138"/>
      <c r="E2138" s="138" t="s">
        <v>8583</v>
      </c>
      <c r="F2138" s="104" t="s">
        <v>31</v>
      </c>
      <c r="G2138" s="138"/>
      <c r="H2138" s="195">
        <v>819</v>
      </c>
      <c r="I2138" s="187"/>
    </row>
    <row r="2139" spans="1:9">
      <c r="A2139" s="193" t="s">
        <v>5873</v>
      </c>
      <c r="B2139" s="194" t="s">
        <v>8593</v>
      </c>
      <c r="C2139" s="138" t="s">
        <v>8594</v>
      </c>
      <c r="D2139" s="138" t="s">
        <v>8595</v>
      </c>
      <c r="E2139" s="138" t="s">
        <v>8583</v>
      </c>
      <c r="F2139" s="104" t="s">
        <v>31</v>
      </c>
      <c r="G2139" s="138"/>
      <c r="H2139" s="195">
        <v>975</v>
      </c>
      <c r="I2139" s="187"/>
    </row>
    <row r="2140" spans="1:9">
      <c r="A2140" s="193" t="s">
        <v>5873</v>
      </c>
      <c r="B2140" s="194" t="s">
        <v>8596</v>
      </c>
      <c r="C2140" s="138" t="s">
        <v>8597</v>
      </c>
      <c r="D2140" s="138"/>
      <c r="E2140" s="138" t="s">
        <v>8583</v>
      </c>
      <c r="F2140" s="104" t="s">
        <v>31</v>
      </c>
      <c r="G2140" s="138"/>
      <c r="H2140" s="195">
        <v>819</v>
      </c>
      <c r="I2140" s="187"/>
    </row>
    <row r="2141" ht="28.5" spans="1:9">
      <c r="A2141" s="193" t="s">
        <v>5873</v>
      </c>
      <c r="B2141" s="194" t="s">
        <v>8598</v>
      </c>
      <c r="C2141" s="138" t="s">
        <v>8599</v>
      </c>
      <c r="D2141" s="138" t="s">
        <v>8600</v>
      </c>
      <c r="E2141" s="138"/>
      <c r="F2141" s="104" t="s">
        <v>31</v>
      </c>
      <c r="G2141" s="138"/>
      <c r="H2141" s="195">
        <v>819</v>
      </c>
      <c r="I2141" s="187"/>
    </row>
    <row r="2142" spans="1:9">
      <c r="A2142" s="193" t="s">
        <v>5873</v>
      </c>
      <c r="B2142" s="194" t="s">
        <v>8601</v>
      </c>
      <c r="C2142" s="138" t="s">
        <v>8602</v>
      </c>
      <c r="D2142" s="138" t="s">
        <v>8603</v>
      </c>
      <c r="E2142" s="138"/>
      <c r="F2142" s="104" t="s">
        <v>31</v>
      </c>
      <c r="G2142" s="138"/>
      <c r="H2142" s="195">
        <v>910</v>
      </c>
      <c r="I2142" s="187"/>
    </row>
    <row r="2143" ht="42.75" spans="1:9">
      <c r="A2143" s="193" t="s">
        <v>5873</v>
      </c>
      <c r="B2143" s="194" t="s">
        <v>8604</v>
      </c>
      <c r="C2143" s="138" t="s">
        <v>8605</v>
      </c>
      <c r="D2143" s="138" t="s">
        <v>8606</v>
      </c>
      <c r="E2143" s="138"/>
      <c r="F2143" s="104" t="s">
        <v>31</v>
      </c>
      <c r="G2143" s="138"/>
      <c r="H2143" s="195">
        <v>1228.5</v>
      </c>
      <c r="I2143" s="151" t="s">
        <v>2071</v>
      </c>
    </row>
    <row r="2144" spans="1:9">
      <c r="A2144" s="193" t="s">
        <v>5873</v>
      </c>
      <c r="B2144" s="194" t="s">
        <v>8607</v>
      </c>
      <c r="C2144" s="138" t="s">
        <v>8608</v>
      </c>
      <c r="D2144" s="138"/>
      <c r="E2144" s="138"/>
      <c r="F2144" s="104" t="s">
        <v>31</v>
      </c>
      <c r="G2144" s="138" t="s">
        <v>8609</v>
      </c>
      <c r="H2144" s="195">
        <v>910</v>
      </c>
      <c r="I2144" s="304"/>
    </row>
    <row r="2145" spans="1:9">
      <c r="A2145" s="193" t="s">
        <v>5873</v>
      </c>
      <c r="B2145" s="194" t="s">
        <v>8610</v>
      </c>
      <c r="C2145" s="138" t="s">
        <v>8611</v>
      </c>
      <c r="D2145" s="138" t="s">
        <v>8612</v>
      </c>
      <c r="E2145" s="138"/>
      <c r="F2145" s="104" t="s">
        <v>31</v>
      </c>
      <c r="G2145" s="138"/>
      <c r="H2145" s="195">
        <v>1040</v>
      </c>
      <c r="I2145" s="305"/>
    </row>
    <row r="2146" ht="28.5" spans="1:9">
      <c r="A2146" s="193" t="s">
        <v>5873</v>
      </c>
      <c r="B2146" s="194" t="s">
        <v>8613</v>
      </c>
      <c r="C2146" s="138" t="s">
        <v>8614</v>
      </c>
      <c r="D2146" s="138" t="s">
        <v>8615</v>
      </c>
      <c r="E2146" s="138"/>
      <c r="F2146" s="104" t="s">
        <v>31</v>
      </c>
      <c r="G2146" s="138" t="s">
        <v>8464</v>
      </c>
      <c r="H2146" s="195">
        <v>1501.5</v>
      </c>
      <c r="I2146" s="306" t="s">
        <v>2071</v>
      </c>
    </row>
    <row r="2147" ht="28.5" spans="1:9">
      <c r="A2147" s="193" t="s">
        <v>5873</v>
      </c>
      <c r="B2147" s="194" t="s">
        <v>8616</v>
      </c>
      <c r="C2147" s="138" t="s">
        <v>8617</v>
      </c>
      <c r="D2147" s="138"/>
      <c r="E2147" s="138"/>
      <c r="F2147" s="104" t="s">
        <v>31</v>
      </c>
      <c r="G2147" s="304" t="s">
        <v>8618</v>
      </c>
      <c r="H2147" s="195">
        <v>546</v>
      </c>
      <c r="I2147" s="299"/>
    </row>
    <row r="2148" ht="28.5" spans="1:9">
      <c r="A2148" s="193" t="s">
        <v>5873</v>
      </c>
      <c r="B2148" s="194" t="s">
        <v>8619</v>
      </c>
      <c r="C2148" s="138" t="s">
        <v>8620</v>
      </c>
      <c r="D2148" s="138" t="s">
        <v>8621</v>
      </c>
      <c r="E2148" s="138"/>
      <c r="F2148" s="104" t="s">
        <v>31</v>
      </c>
      <c r="G2148" s="138"/>
      <c r="H2148" s="195">
        <v>1040</v>
      </c>
      <c r="I2148" s="305"/>
    </row>
    <row r="2149" ht="28.5" spans="1:9">
      <c r="A2149" s="193" t="s">
        <v>5873</v>
      </c>
      <c r="B2149" s="194" t="s">
        <v>8622</v>
      </c>
      <c r="C2149" s="138" t="s">
        <v>8623</v>
      </c>
      <c r="D2149" s="138" t="s">
        <v>8624</v>
      </c>
      <c r="E2149" s="138"/>
      <c r="F2149" s="104" t="s">
        <v>31</v>
      </c>
      <c r="G2149" s="138"/>
      <c r="H2149" s="195">
        <v>2652</v>
      </c>
      <c r="I2149" s="151" t="s">
        <v>2071</v>
      </c>
    </row>
    <row r="2150" ht="28.5" spans="1:9">
      <c r="A2150" s="193" t="s">
        <v>5873</v>
      </c>
      <c r="B2150" s="194" t="s">
        <v>8625</v>
      </c>
      <c r="C2150" s="138" t="s">
        <v>8626</v>
      </c>
      <c r="D2150" s="138" t="s">
        <v>8627</v>
      </c>
      <c r="E2150" s="138"/>
      <c r="F2150" s="104" t="s">
        <v>31</v>
      </c>
      <c r="G2150" s="138" t="s">
        <v>8628</v>
      </c>
      <c r="H2150" s="195">
        <v>910</v>
      </c>
      <c r="I2150" s="304"/>
    </row>
    <row r="2151" spans="1:9">
      <c r="A2151" s="193" t="s">
        <v>5873</v>
      </c>
      <c r="B2151" s="194" t="s">
        <v>8629</v>
      </c>
      <c r="C2151" s="138" t="s">
        <v>8630</v>
      </c>
      <c r="D2151" s="138" t="s">
        <v>8631</v>
      </c>
      <c r="E2151" s="138"/>
      <c r="F2151" s="104" t="s">
        <v>31</v>
      </c>
      <c r="G2151" s="138"/>
      <c r="H2151" s="195">
        <v>1000</v>
      </c>
      <c r="I2151" s="305"/>
    </row>
    <row r="2152" spans="1:9">
      <c r="A2152" s="193" t="s">
        <v>5873</v>
      </c>
      <c r="B2152" s="194" t="s">
        <v>8632</v>
      </c>
      <c r="C2152" s="138" t="s">
        <v>8633</v>
      </c>
      <c r="D2152" s="138"/>
      <c r="E2152" s="138"/>
      <c r="F2152" s="104" t="s">
        <v>31</v>
      </c>
      <c r="G2152" s="138"/>
      <c r="H2152" s="195">
        <v>1000</v>
      </c>
      <c r="I2152" s="305"/>
    </row>
    <row r="2153" spans="1:9">
      <c r="A2153" s="193" t="s">
        <v>5873</v>
      </c>
      <c r="B2153" s="194" t="s">
        <v>8634</v>
      </c>
      <c r="C2153" s="138" t="s">
        <v>8635</v>
      </c>
      <c r="D2153" s="138" t="s">
        <v>8636</v>
      </c>
      <c r="E2153" s="138" t="s">
        <v>8583</v>
      </c>
      <c r="F2153" s="104" t="s">
        <v>31</v>
      </c>
      <c r="G2153" s="138"/>
      <c r="H2153" s="195">
        <v>819</v>
      </c>
      <c r="I2153" s="305"/>
    </row>
    <row r="2154" spans="1:9">
      <c r="A2154" s="193" t="s">
        <v>5873</v>
      </c>
      <c r="B2154" s="194" t="s">
        <v>8637</v>
      </c>
      <c r="C2154" s="138" t="s">
        <v>8638</v>
      </c>
      <c r="D2154" s="138" t="s">
        <v>8639</v>
      </c>
      <c r="E2154" s="138" t="s">
        <v>8583</v>
      </c>
      <c r="F2154" s="104" t="s">
        <v>31</v>
      </c>
      <c r="G2154" s="138"/>
      <c r="H2154" s="195">
        <v>630</v>
      </c>
      <c r="I2154" s="305"/>
    </row>
    <row r="2155" spans="1:9">
      <c r="A2155" s="193" t="s">
        <v>5873</v>
      </c>
      <c r="B2155" s="194" t="s">
        <v>8640</v>
      </c>
      <c r="C2155" s="138" t="s">
        <v>8641</v>
      </c>
      <c r="D2155" s="138" t="s">
        <v>8642</v>
      </c>
      <c r="E2155" s="138" t="s">
        <v>8583</v>
      </c>
      <c r="F2155" s="104" t="s">
        <v>31</v>
      </c>
      <c r="G2155" s="138"/>
      <c r="H2155" s="195">
        <v>1365</v>
      </c>
      <c r="I2155" s="151" t="s">
        <v>2071</v>
      </c>
    </row>
    <row r="2156" ht="28.5" spans="1:9">
      <c r="A2156" s="193" t="s">
        <v>5873</v>
      </c>
      <c r="B2156" s="194" t="s">
        <v>8643</v>
      </c>
      <c r="C2156" s="138" t="s">
        <v>8644</v>
      </c>
      <c r="D2156" s="138" t="s">
        <v>8645</v>
      </c>
      <c r="E2156" s="138" t="s">
        <v>4514</v>
      </c>
      <c r="F2156" s="104" t="s">
        <v>31</v>
      </c>
      <c r="G2156" s="138"/>
      <c r="H2156" s="195">
        <v>1300</v>
      </c>
      <c r="I2156" s="305"/>
    </row>
    <row r="2157" ht="57" spans="1:9">
      <c r="A2157" s="193" t="s">
        <v>5873</v>
      </c>
      <c r="B2157" s="194" t="s">
        <v>8646</v>
      </c>
      <c r="C2157" s="138" t="s">
        <v>8647</v>
      </c>
      <c r="D2157" s="138" t="s">
        <v>8648</v>
      </c>
      <c r="E2157" s="138"/>
      <c r="F2157" s="104" t="s">
        <v>31</v>
      </c>
      <c r="G2157" s="138"/>
      <c r="H2157" s="195">
        <v>1560</v>
      </c>
      <c r="I2157" s="305"/>
    </row>
    <row r="2158" ht="42.75" spans="1:9">
      <c r="A2158" s="193" t="s">
        <v>5873</v>
      </c>
      <c r="B2158" s="194" t="s">
        <v>8649</v>
      </c>
      <c r="C2158" s="138" t="s">
        <v>8650</v>
      </c>
      <c r="D2158" s="138" t="s">
        <v>8651</v>
      </c>
      <c r="E2158" s="138"/>
      <c r="F2158" s="104" t="s">
        <v>31</v>
      </c>
      <c r="G2158" s="138"/>
      <c r="H2158" s="195">
        <v>1560</v>
      </c>
      <c r="I2158" s="305"/>
    </row>
    <row r="2159" ht="42.75" spans="1:9">
      <c r="A2159" s="193" t="s">
        <v>5873</v>
      </c>
      <c r="B2159" s="194" t="s">
        <v>8652</v>
      </c>
      <c r="C2159" s="138" t="s">
        <v>8653</v>
      </c>
      <c r="D2159" s="138" t="s">
        <v>8654</v>
      </c>
      <c r="E2159" s="138" t="s">
        <v>8174</v>
      </c>
      <c r="F2159" s="104" t="s">
        <v>31</v>
      </c>
      <c r="G2159" s="138" t="s">
        <v>8655</v>
      </c>
      <c r="H2159" s="195">
        <v>3536</v>
      </c>
      <c r="I2159" s="306" t="s">
        <v>8656</v>
      </c>
    </row>
    <row r="2160" ht="28.5" spans="1:9">
      <c r="A2160" s="193" t="s">
        <v>5873</v>
      </c>
      <c r="B2160" s="194" t="s">
        <v>8657</v>
      </c>
      <c r="C2160" s="138" t="s">
        <v>8658</v>
      </c>
      <c r="D2160" s="138"/>
      <c r="E2160" s="138"/>
      <c r="F2160" s="104" t="s">
        <v>31</v>
      </c>
      <c r="G2160" s="138"/>
      <c r="H2160" s="195">
        <v>2700</v>
      </c>
      <c r="I2160" s="187"/>
    </row>
    <row r="2161" ht="28.5" spans="1:9">
      <c r="A2161" s="193" t="s">
        <v>5873</v>
      </c>
      <c r="B2161" s="194" t="s">
        <v>8659</v>
      </c>
      <c r="C2161" s="138" t="s">
        <v>8660</v>
      </c>
      <c r="D2161" s="138" t="s">
        <v>8661</v>
      </c>
      <c r="E2161" s="138" t="s">
        <v>8662</v>
      </c>
      <c r="F2161" s="104" t="s">
        <v>31</v>
      </c>
      <c r="G2161" s="138"/>
      <c r="H2161" s="195">
        <v>900</v>
      </c>
      <c r="I2161" s="187"/>
    </row>
    <row r="2162" ht="42.75" spans="1:9">
      <c r="A2162" s="193"/>
      <c r="B2162" s="188" t="s">
        <v>8663</v>
      </c>
      <c r="C2162" s="144" t="s">
        <v>8664</v>
      </c>
      <c r="D2162" s="138"/>
      <c r="E2162" s="138" t="s">
        <v>8665</v>
      </c>
      <c r="F2162" s="104"/>
      <c r="G2162" s="138"/>
      <c r="H2162" s="195"/>
      <c r="I2162" s="187"/>
    </row>
    <row r="2163" spans="1:9">
      <c r="A2163" s="193"/>
      <c r="B2163" s="188" t="s">
        <v>8666</v>
      </c>
      <c r="C2163" s="144" t="s">
        <v>8667</v>
      </c>
      <c r="D2163" s="138"/>
      <c r="E2163" s="138"/>
      <c r="F2163" s="104"/>
      <c r="G2163" s="138"/>
      <c r="H2163" s="195"/>
      <c r="I2163" s="187"/>
    </row>
    <row r="2164" spans="1:9">
      <c r="A2164" s="193" t="s">
        <v>5873</v>
      </c>
      <c r="B2164" s="194" t="s">
        <v>8668</v>
      </c>
      <c r="C2164" s="138" t="s">
        <v>8669</v>
      </c>
      <c r="D2164" s="138"/>
      <c r="E2164" s="138"/>
      <c r="F2164" s="104" t="s">
        <v>31</v>
      </c>
      <c r="G2164" s="138"/>
      <c r="H2164" s="195">
        <v>1430</v>
      </c>
      <c r="I2164" s="187"/>
    </row>
    <row r="2165" spans="1:9">
      <c r="A2165" s="193" t="s">
        <v>5873</v>
      </c>
      <c r="B2165" s="194" t="s">
        <v>8670</v>
      </c>
      <c r="C2165" s="138" t="s">
        <v>8671</v>
      </c>
      <c r="D2165" s="138"/>
      <c r="E2165" s="138"/>
      <c r="F2165" s="104" t="s">
        <v>31</v>
      </c>
      <c r="G2165" s="138"/>
      <c r="H2165" s="195">
        <v>1300</v>
      </c>
      <c r="I2165" s="187"/>
    </row>
    <row r="2166" spans="1:9">
      <c r="A2166" s="193" t="s">
        <v>5873</v>
      </c>
      <c r="B2166" s="194" t="s">
        <v>8672</v>
      </c>
      <c r="C2166" s="138" t="s">
        <v>8673</v>
      </c>
      <c r="D2166" s="138"/>
      <c r="E2166" s="138"/>
      <c r="F2166" s="104" t="s">
        <v>31</v>
      </c>
      <c r="G2166" s="138"/>
      <c r="H2166" s="195">
        <v>1365</v>
      </c>
      <c r="I2166" s="187"/>
    </row>
    <row r="2167" spans="1:9">
      <c r="A2167" s="193" t="s">
        <v>5873</v>
      </c>
      <c r="B2167" s="194" t="s">
        <v>8674</v>
      </c>
      <c r="C2167" s="138" t="s">
        <v>8675</v>
      </c>
      <c r="D2167" s="138"/>
      <c r="E2167" s="138"/>
      <c r="F2167" s="104" t="s">
        <v>31</v>
      </c>
      <c r="G2167" s="138"/>
      <c r="H2167" s="195">
        <v>1365</v>
      </c>
      <c r="I2167" s="187"/>
    </row>
    <row r="2168" spans="1:9">
      <c r="A2168" s="193" t="s">
        <v>5873</v>
      </c>
      <c r="B2168" s="194" t="s">
        <v>8676</v>
      </c>
      <c r="C2168" s="138" t="s">
        <v>8677</v>
      </c>
      <c r="D2168" s="138"/>
      <c r="E2168" s="138"/>
      <c r="F2168" s="104" t="s">
        <v>31</v>
      </c>
      <c r="G2168" s="138"/>
      <c r="H2168" s="195">
        <v>1560</v>
      </c>
      <c r="I2168" s="187"/>
    </row>
    <row r="2169" spans="1:9">
      <c r="A2169" s="193" t="s">
        <v>5873</v>
      </c>
      <c r="B2169" s="194" t="s">
        <v>8678</v>
      </c>
      <c r="C2169" s="138" t="s">
        <v>8679</v>
      </c>
      <c r="D2169" s="138"/>
      <c r="E2169" s="138"/>
      <c r="F2169" s="104" t="s">
        <v>31</v>
      </c>
      <c r="G2169" s="138"/>
      <c r="H2169" s="195">
        <v>1433.25</v>
      </c>
      <c r="I2169" s="151" t="s">
        <v>2071</v>
      </c>
    </row>
    <row r="2170" spans="1:9">
      <c r="A2170" s="193" t="s">
        <v>5873</v>
      </c>
      <c r="B2170" s="194" t="s">
        <v>8680</v>
      </c>
      <c r="C2170" s="138" t="s">
        <v>8681</v>
      </c>
      <c r="D2170" s="138"/>
      <c r="E2170" s="138"/>
      <c r="F2170" s="104" t="s">
        <v>31</v>
      </c>
      <c r="G2170" s="138"/>
      <c r="H2170" s="195">
        <v>2184</v>
      </c>
      <c r="I2170" s="151" t="s">
        <v>2071</v>
      </c>
    </row>
    <row r="2171" spans="1:9">
      <c r="A2171" s="193" t="s">
        <v>5873</v>
      </c>
      <c r="B2171" s="194" t="s">
        <v>8682</v>
      </c>
      <c r="C2171" s="138" t="s">
        <v>8683</v>
      </c>
      <c r="D2171" s="138"/>
      <c r="E2171" s="138" t="s">
        <v>8684</v>
      </c>
      <c r="F2171" s="104" t="s">
        <v>31</v>
      </c>
      <c r="G2171" s="138" t="s">
        <v>8464</v>
      </c>
      <c r="H2171" s="195">
        <v>1706.25</v>
      </c>
      <c r="I2171" s="306" t="s">
        <v>2071</v>
      </c>
    </row>
    <row r="2172" spans="1:9">
      <c r="A2172" s="193" t="s">
        <v>5873</v>
      </c>
      <c r="B2172" s="194" t="s">
        <v>8685</v>
      </c>
      <c r="C2172" s="138" t="s">
        <v>8686</v>
      </c>
      <c r="D2172" s="138"/>
      <c r="E2172" s="138"/>
      <c r="F2172" s="104" t="s">
        <v>31</v>
      </c>
      <c r="G2172" s="138"/>
      <c r="H2172" s="195">
        <v>1638</v>
      </c>
      <c r="I2172" s="151" t="s">
        <v>2071</v>
      </c>
    </row>
    <row r="2173" ht="28.5" spans="1:9">
      <c r="A2173" s="193" t="s">
        <v>5873</v>
      </c>
      <c r="B2173" s="194" t="s">
        <v>8687</v>
      </c>
      <c r="C2173" s="138" t="s">
        <v>8688</v>
      </c>
      <c r="D2173" s="138" t="s">
        <v>8689</v>
      </c>
      <c r="E2173" s="138"/>
      <c r="F2173" s="104" t="s">
        <v>31</v>
      </c>
      <c r="G2173" s="138"/>
      <c r="H2173" s="195">
        <v>2873</v>
      </c>
      <c r="I2173" s="151" t="s">
        <v>2071</v>
      </c>
    </row>
    <row r="2174" ht="28.5" spans="1:9">
      <c r="A2174" s="193" t="s">
        <v>5873</v>
      </c>
      <c r="B2174" s="194" t="s">
        <v>8690</v>
      </c>
      <c r="C2174" s="138" t="s">
        <v>8691</v>
      </c>
      <c r="D2174" s="138"/>
      <c r="E2174" s="138"/>
      <c r="F2174" s="104" t="s">
        <v>31</v>
      </c>
      <c r="G2174" s="138"/>
      <c r="H2174" s="195">
        <v>3315</v>
      </c>
      <c r="I2174" s="151" t="s">
        <v>2071</v>
      </c>
    </row>
    <row r="2175" spans="1:9">
      <c r="A2175" s="193" t="s">
        <v>5873</v>
      </c>
      <c r="B2175" s="194" t="s">
        <v>8692</v>
      </c>
      <c r="C2175" s="138" t="s">
        <v>8693</v>
      </c>
      <c r="D2175" s="138"/>
      <c r="E2175" s="138"/>
      <c r="F2175" s="104" t="s">
        <v>31</v>
      </c>
      <c r="G2175" s="138"/>
      <c r="H2175" s="195">
        <v>1950</v>
      </c>
      <c r="I2175" s="305"/>
    </row>
    <row r="2176" spans="1:9">
      <c r="A2176" s="193" t="s">
        <v>5873</v>
      </c>
      <c r="B2176" s="194" t="s">
        <v>8694</v>
      </c>
      <c r="C2176" s="138" t="s">
        <v>8695</v>
      </c>
      <c r="D2176" s="138"/>
      <c r="E2176" s="138"/>
      <c r="F2176" s="104" t="s">
        <v>31</v>
      </c>
      <c r="G2176" s="138"/>
      <c r="H2176" s="195">
        <v>1092</v>
      </c>
      <c r="I2176" s="305"/>
    </row>
    <row r="2177" spans="1:9">
      <c r="A2177" s="193" t="s">
        <v>5873</v>
      </c>
      <c r="B2177" s="194" t="s">
        <v>8696</v>
      </c>
      <c r="C2177" s="138" t="s">
        <v>8697</v>
      </c>
      <c r="D2177" s="138" t="s">
        <v>8698</v>
      </c>
      <c r="E2177" s="138"/>
      <c r="F2177" s="104" t="s">
        <v>31</v>
      </c>
      <c r="G2177" s="138" t="s">
        <v>8464</v>
      </c>
      <c r="H2177" s="195">
        <v>1433.25</v>
      </c>
      <c r="I2177" s="306" t="s">
        <v>2071</v>
      </c>
    </row>
    <row r="2178" spans="1:9">
      <c r="A2178" s="193" t="s">
        <v>5873</v>
      </c>
      <c r="B2178" s="194" t="s">
        <v>8699</v>
      </c>
      <c r="C2178" s="138" t="s">
        <v>8700</v>
      </c>
      <c r="D2178" s="138"/>
      <c r="E2178" s="138"/>
      <c r="F2178" s="104" t="s">
        <v>723</v>
      </c>
      <c r="G2178" s="138"/>
      <c r="H2178" s="195">
        <v>1430</v>
      </c>
      <c r="I2178" s="187"/>
    </row>
    <row r="2179" spans="1:9">
      <c r="A2179" s="193" t="s">
        <v>5873</v>
      </c>
      <c r="B2179" s="194" t="s">
        <v>8701</v>
      </c>
      <c r="C2179" s="138" t="s">
        <v>8702</v>
      </c>
      <c r="D2179" s="138" t="s">
        <v>8703</v>
      </c>
      <c r="E2179" s="138"/>
      <c r="F2179" s="104" t="s">
        <v>31</v>
      </c>
      <c r="G2179" s="138"/>
      <c r="H2179" s="195">
        <v>1638</v>
      </c>
      <c r="I2179" s="151" t="s">
        <v>2071</v>
      </c>
    </row>
    <row r="2180" ht="28.5" spans="1:9">
      <c r="A2180" s="193" t="s">
        <v>5873</v>
      </c>
      <c r="B2180" s="194" t="s">
        <v>8704</v>
      </c>
      <c r="C2180" s="138" t="s">
        <v>8705</v>
      </c>
      <c r="D2180" s="138" t="s">
        <v>8706</v>
      </c>
      <c r="E2180" s="138" t="s">
        <v>6008</v>
      </c>
      <c r="F2180" s="104" t="s">
        <v>31</v>
      </c>
      <c r="G2180" s="138"/>
      <c r="H2180" s="195">
        <v>2210</v>
      </c>
      <c r="I2180" s="187"/>
    </row>
    <row r="2181" spans="1:9">
      <c r="A2181" s="193" t="s">
        <v>5873</v>
      </c>
      <c r="B2181" s="194" t="s">
        <v>8707</v>
      </c>
      <c r="C2181" s="138" t="s">
        <v>8708</v>
      </c>
      <c r="D2181" s="138"/>
      <c r="E2181" s="138"/>
      <c r="F2181" s="104" t="s">
        <v>31</v>
      </c>
      <c r="G2181" s="138"/>
      <c r="H2181" s="195">
        <v>4680</v>
      </c>
      <c r="I2181" s="187"/>
    </row>
    <row r="2182" spans="1:9">
      <c r="A2182" s="193" t="s">
        <v>5873</v>
      </c>
      <c r="B2182" s="194" t="s">
        <v>8709</v>
      </c>
      <c r="C2182" s="138" t="s">
        <v>8710</v>
      </c>
      <c r="D2182" s="138" t="s">
        <v>8711</v>
      </c>
      <c r="E2182" s="138" t="s">
        <v>4750</v>
      </c>
      <c r="F2182" s="104" t="s">
        <v>31</v>
      </c>
      <c r="G2182" s="138"/>
      <c r="H2182" s="195">
        <v>4030</v>
      </c>
      <c r="I2182" s="187"/>
    </row>
    <row r="2183" spans="1:9">
      <c r="A2183" s="193" t="s">
        <v>5873</v>
      </c>
      <c r="B2183" s="194" t="s">
        <v>8712</v>
      </c>
      <c r="C2183" s="138" t="s">
        <v>8713</v>
      </c>
      <c r="D2183" s="138"/>
      <c r="E2183" s="138"/>
      <c r="F2183" s="104" t="s">
        <v>31</v>
      </c>
      <c r="G2183" s="138"/>
      <c r="H2183" s="195">
        <v>2080</v>
      </c>
      <c r="I2183" s="187"/>
    </row>
    <row r="2184" spans="1:9">
      <c r="A2184" s="193" t="s">
        <v>5873</v>
      </c>
      <c r="B2184" s="194" t="s">
        <v>8714</v>
      </c>
      <c r="C2184" s="138" t="s">
        <v>8715</v>
      </c>
      <c r="D2184" s="138"/>
      <c r="E2184" s="138"/>
      <c r="F2184" s="104" t="s">
        <v>31</v>
      </c>
      <c r="G2184" s="138"/>
      <c r="H2184" s="195">
        <v>676</v>
      </c>
      <c r="I2184" s="187"/>
    </row>
    <row r="2185" spans="1:9">
      <c r="A2185" s="193" t="s">
        <v>5873</v>
      </c>
      <c r="B2185" s="194" t="s">
        <v>8716</v>
      </c>
      <c r="C2185" s="138" t="s">
        <v>8717</v>
      </c>
      <c r="D2185" s="138"/>
      <c r="E2185" s="138"/>
      <c r="F2185" s="104" t="s">
        <v>31</v>
      </c>
      <c r="G2185" s="138"/>
      <c r="H2185" s="195">
        <v>700</v>
      </c>
      <c r="I2185" s="187"/>
    </row>
    <row r="2186" ht="28.5" spans="1:9">
      <c r="A2186" s="193" t="s">
        <v>5873</v>
      </c>
      <c r="B2186" s="194" t="s">
        <v>8718</v>
      </c>
      <c r="C2186" s="138" t="s">
        <v>8719</v>
      </c>
      <c r="D2186" s="138"/>
      <c r="E2186" s="138"/>
      <c r="F2186" s="104" t="s">
        <v>31</v>
      </c>
      <c r="G2186" s="138"/>
      <c r="H2186" s="195">
        <v>676</v>
      </c>
      <c r="I2186" s="187"/>
    </row>
    <row r="2187" spans="1:9">
      <c r="A2187" s="193" t="s">
        <v>5873</v>
      </c>
      <c r="B2187" s="194" t="s">
        <v>8720</v>
      </c>
      <c r="C2187" s="138" t="s">
        <v>8721</v>
      </c>
      <c r="D2187" s="138"/>
      <c r="E2187" s="138" t="s">
        <v>508</v>
      </c>
      <c r="F2187" s="104" t="s">
        <v>31</v>
      </c>
      <c r="G2187" s="138"/>
      <c r="H2187" s="195">
        <v>1600</v>
      </c>
      <c r="I2187" s="187"/>
    </row>
    <row r="2188" ht="28.5" spans="1:9">
      <c r="A2188" s="193" t="s">
        <v>5873</v>
      </c>
      <c r="B2188" s="194" t="s">
        <v>8722</v>
      </c>
      <c r="C2188" s="138" t="s">
        <v>8723</v>
      </c>
      <c r="D2188" s="138"/>
      <c r="E2188" s="138"/>
      <c r="F2188" s="104" t="s">
        <v>31</v>
      </c>
      <c r="G2188" s="138" t="s">
        <v>8724</v>
      </c>
      <c r="H2188" s="195">
        <v>2080</v>
      </c>
      <c r="I2188" s="304"/>
    </row>
    <row r="2189" spans="1:9">
      <c r="A2189" s="193"/>
      <c r="B2189" s="188" t="s">
        <v>8725</v>
      </c>
      <c r="C2189" s="144" t="s">
        <v>8726</v>
      </c>
      <c r="D2189" s="138"/>
      <c r="E2189" s="138"/>
      <c r="F2189" s="104"/>
      <c r="G2189" s="138"/>
      <c r="H2189" s="195"/>
      <c r="I2189" s="305"/>
    </row>
    <row r="2190" ht="28.5" spans="1:9">
      <c r="A2190" s="193" t="s">
        <v>5873</v>
      </c>
      <c r="B2190" s="194" t="s">
        <v>8727</v>
      </c>
      <c r="C2190" s="138" t="s">
        <v>8728</v>
      </c>
      <c r="D2190" s="138" t="s">
        <v>8729</v>
      </c>
      <c r="E2190" s="138"/>
      <c r="F2190" s="104" t="s">
        <v>31</v>
      </c>
      <c r="G2190" s="138" t="s">
        <v>8464</v>
      </c>
      <c r="H2190" s="195">
        <v>2080</v>
      </c>
      <c r="I2190" s="304"/>
    </row>
    <row r="2191" ht="28.5" spans="1:9">
      <c r="A2191" s="193" t="s">
        <v>5873</v>
      </c>
      <c r="B2191" s="194" t="s">
        <v>8730</v>
      </c>
      <c r="C2191" s="138" t="s">
        <v>8731</v>
      </c>
      <c r="D2191" s="138"/>
      <c r="E2191" s="138"/>
      <c r="F2191" s="104" t="s">
        <v>31</v>
      </c>
      <c r="G2191" s="138"/>
      <c r="H2191" s="195">
        <v>2080</v>
      </c>
      <c r="I2191" s="305"/>
    </row>
    <row r="2192" ht="28.5" spans="1:9">
      <c r="A2192" s="193" t="s">
        <v>5873</v>
      </c>
      <c r="B2192" s="194" t="s">
        <v>8732</v>
      </c>
      <c r="C2192" s="138" t="s">
        <v>8733</v>
      </c>
      <c r="D2192" s="138"/>
      <c r="E2192" s="138"/>
      <c r="F2192" s="104" t="s">
        <v>31</v>
      </c>
      <c r="G2192" s="138"/>
      <c r="H2192" s="195">
        <v>2593.5</v>
      </c>
      <c r="I2192" s="151" t="s">
        <v>2071</v>
      </c>
    </row>
    <row r="2193" spans="1:9">
      <c r="A2193" s="193" t="s">
        <v>5873</v>
      </c>
      <c r="B2193" s="194" t="s">
        <v>8734</v>
      </c>
      <c r="C2193" s="138" t="s">
        <v>8735</v>
      </c>
      <c r="D2193" s="138"/>
      <c r="E2193" s="138"/>
      <c r="F2193" s="104" t="s">
        <v>31</v>
      </c>
      <c r="G2193" s="138"/>
      <c r="H2193" s="195">
        <v>1400</v>
      </c>
      <c r="I2193" s="305"/>
    </row>
    <row r="2194" ht="28.5" spans="1:9">
      <c r="A2194" s="193" t="s">
        <v>5873</v>
      </c>
      <c r="B2194" s="194" t="s">
        <v>8736</v>
      </c>
      <c r="C2194" s="138" t="s">
        <v>8737</v>
      </c>
      <c r="D2194" s="138" t="s">
        <v>8738</v>
      </c>
      <c r="E2194" s="138"/>
      <c r="F2194" s="104" t="s">
        <v>31</v>
      </c>
      <c r="G2194" s="304" t="s">
        <v>8739</v>
      </c>
      <c r="H2194" s="195">
        <v>2080</v>
      </c>
      <c r="I2194" s="304"/>
    </row>
    <row r="2195" spans="1:9">
      <c r="A2195" s="193" t="s">
        <v>5873</v>
      </c>
      <c r="B2195" s="194" t="s">
        <v>8740</v>
      </c>
      <c r="C2195" s="138" t="s">
        <v>8737</v>
      </c>
      <c r="D2195" s="138"/>
      <c r="E2195" s="138"/>
      <c r="F2195" s="104" t="s">
        <v>31</v>
      </c>
      <c r="G2195" s="138"/>
      <c r="H2195" s="195">
        <v>1430</v>
      </c>
      <c r="I2195" s="305"/>
    </row>
    <row r="2196" spans="1:9">
      <c r="A2196" s="193" t="s">
        <v>5873</v>
      </c>
      <c r="B2196" s="194" t="s">
        <v>8741</v>
      </c>
      <c r="C2196" s="138" t="s">
        <v>8742</v>
      </c>
      <c r="D2196" s="138"/>
      <c r="E2196" s="138"/>
      <c r="F2196" s="104" t="s">
        <v>31</v>
      </c>
      <c r="G2196" s="138" t="s">
        <v>8464</v>
      </c>
      <c r="H2196" s="195">
        <v>1296.75</v>
      </c>
      <c r="I2196" s="306" t="s">
        <v>2071</v>
      </c>
    </row>
    <row r="2197" spans="1:9">
      <c r="A2197" s="193" t="s">
        <v>5873</v>
      </c>
      <c r="B2197" s="194" t="s">
        <v>8743</v>
      </c>
      <c r="C2197" s="138" t="s">
        <v>8744</v>
      </c>
      <c r="D2197" s="138"/>
      <c r="E2197" s="138"/>
      <c r="F2197" s="104" t="s">
        <v>31</v>
      </c>
      <c r="G2197" s="138"/>
      <c r="H2197" s="195">
        <v>1300</v>
      </c>
      <c r="I2197" s="305"/>
    </row>
    <row r="2198" ht="28.5" spans="1:9">
      <c r="A2198" s="193" t="s">
        <v>5873</v>
      </c>
      <c r="B2198" s="194" t="s">
        <v>8745</v>
      </c>
      <c r="C2198" s="138" t="s">
        <v>8746</v>
      </c>
      <c r="D2198" s="138"/>
      <c r="E2198" s="138"/>
      <c r="F2198" s="104" t="s">
        <v>31</v>
      </c>
      <c r="G2198" s="138"/>
      <c r="H2198" s="195">
        <v>1706.25</v>
      </c>
      <c r="I2198" s="151" t="s">
        <v>2071</v>
      </c>
    </row>
    <row r="2199" ht="28.5" spans="1:9">
      <c r="A2199" s="193" t="s">
        <v>5873</v>
      </c>
      <c r="B2199" s="194" t="s">
        <v>8747</v>
      </c>
      <c r="C2199" s="138" t="s">
        <v>8748</v>
      </c>
      <c r="D2199" s="138"/>
      <c r="E2199" s="138"/>
      <c r="F2199" s="104" t="s">
        <v>31</v>
      </c>
      <c r="G2199" s="304" t="s">
        <v>8749</v>
      </c>
      <c r="H2199" s="195">
        <v>1040</v>
      </c>
      <c r="I2199" s="304"/>
    </row>
    <row r="2200" spans="1:9">
      <c r="A2200" s="193" t="s">
        <v>5873</v>
      </c>
      <c r="B2200" s="194" t="s">
        <v>8750</v>
      </c>
      <c r="C2200" s="138" t="s">
        <v>8751</v>
      </c>
      <c r="D2200" s="138"/>
      <c r="E2200" s="138"/>
      <c r="F2200" s="104" t="s">
        <v>31</v>
      </c>
      <c r="G2200" s="138"/>
      <c r="H2200" s="195">
        <v>1040</v>
      </c>
      <c r="I2200" s="305"/>
    </row>
    <row r="2201" spans="1:9">
      <c r="A2201" s="193" t="s">
        <v>5873</v>
      </c>
      <c r="B2201" s="194" t="s">
        <v>8752</v>
      </c>
      <c r="C2201" s="138" t="s">
        <v>8753</v>
      </c>
      <c r="D2201" s="138"/>
      <c r="E2201" s="138"/>
      <c r="F2201" s="104" t="s">
        <v>31</v>
      </c>
      <c r="G2201" s="138"/>
      <c r="H2201" s="195">
        <v>1706.25</v>
      </c>
      <c r="I2201" s="151" t="s">
        <v>2071</v>
      </c>
    </row>
    <row r="2202" spans="1:9">
      <c r="A2202" s="193" t="s">
        <v>5873</v>
      </c>
      <c r="B2202" s="194" t="s">
        <v>8754</v>
      </c>
      <c r="C2202" s="138" t="s">
        <v>8755</v>
      </c>
      <c r="D2202" s="138"/>
      <c r="E2202" s="138"/>
      <c r="F2202" s="104" t="s">
        <v>31</v>
      </c>
      <c r="G2202" s="138" t="s">
        <v>8756</v>
      </c>
      <c r="H2202" s="195">
        <v>1300</v>
      </c>
      <c r="I2202" s="304"/>
    </row>
    <row r="2203" ht="28.5" spans="1:9">
      <c r="A2203" s="193" t="s">
        <v>5873</v>
      </c>
      <c r="B2203" s="194" t="s">
        <v>8757</v>
      </c>
      <c r="C2203" s="138" t="s">
        <v>8758</v>
      </c>
      <c r="D2203" s="138"/>
      <c r="E2203" s="138"/>
      <c r="F2203" s="104" t="s">
        <v>31</v>
      </c>
      <c r="G2203" s="138"/>
      <c r="H2203" s="195">
        <v>1600</v>
      </c>
      <c r="I2203" s="187"/>
    </row>
    <row r="2204" spans="1:9">
      <c r="A2204" s="193" t="s">
        <v>5873</v>
      </c>
      <c r="B2204" s="194" t="s">
        <v>8759</v>
      </c>
      <c r="C2204" s="138" t="s">
        <v>8760</v>
      </c>
      <c r="D2204" s="138"/>
      <c r="E2204" s="138"/>
      <c r="F2204" s="104" t="s">
        <v>31</v>
      </c>
      <c r="G2204" s="138"/>
      <c r="H2204" s="195">
        <v>1040</v>
      </c>
      <c r="I2204" s="187"/>
    </row>
    <row r="2205" spans="1:9">
      <c r="A2205" s="193" t="s">
        <v>5873</v>
      </c>
      <c r="B2205" s="194" t="s">
        <v>8761</v>
      </c>
      <c r="C2205" s="138" t="s">
        <v>8762</v>
      </c>
      <c r="D2205" s="138"/>
      <c r="E2205" s="138"/>
      <c r="F2205" s="104" t="s">
        <v>31</v>
      </c>
      <c r="G2205" s="138"/>
      <c r="H2205" s="195">
        <v>1638</v>
      </c>
      <c r="I2205" s="151" t="s">
        <v>2071</v>
      </c>
    </row>
    <row r="2206" ht="28.5" spans="1:9">
      <c r="A2206" s="193" t="s">
        <v>5873</v>
      </c>
      <c r="B2206" s="194" t="s">
        <v>8763</v>
      </c>
      <c r="C2206" s="138" t="s">
        <v>8764</v>
      </c>
      <c r="D2206" s="138"/>
      <c r="E2206" s="138"/>
      <c r="F2206" s="104" t="s">
        <v>31</v>
      </c>
      <c r="G2206" s="138"/>
      <c r="H2206" s="195">
        <v>1755</v>
      </c>
      <c r="I2206" s="187"/>
    </row>
    <row r="2207" spans="1:9">
      <c r="A2207" s="193" t="s">
        <v>5873</v>
      </c>
      <c r="B2207" s="194" t="s">
        <v>8765</v>
      </c>
      <c r="C2207" s="138" t="s">
        <v>8766</v>
      </c>
      <c r="D2207" s="138"/>
      <c r="E2207" s="138"/>
      <c r="F2207" s="104" t="s">
        <v>31</v>
      </c>
      <c r="G2207" s="138"/>
      <c r="H2207" s="195">
        <v>1900</v>
      </c>
      <c r="I2207" s="187"/>
    </row>
    <row r="2208" spans="1:9">
      <c r="A2208" s="193"/>
      <c r="B2208" s="188" t="s">
        <v>8767</v>
      </c>
      <c r="C2208" s="144" t="s">
        <v>8768</v>
      </c>
      <c r="D2208" s="138"/>
      <c r="E2208" s="138"/>
      <c r="F2208" s="104"/>
      <c r="G2208" s="138"/>
      <c r="H2208" s="195"/>
      <c r="I2208" s="187"/>
    </row>
    <row r="2209" spans="1:9">
      <c r="A2209" s="193" t="s">
        <v>5873</v>
      </c>
      <c r="B2209" s="194" t="s">
        <v>8769</v>
      </c>
      <c r="C2209" s="138" t="s">
        <v>8770</v>
      </c>
      <c r="D2209" s="138"/>
      <c r="E2209" s="138"/>
      <c r="F2209" s="104" t="s">
        <v>31</v>
      </c>
      <c r="G2209" s="138"/>
      <c r="H2209" s="195">
        <v>780</v>
      </c>
      <c r="I2209" s="187"/>
    </row>
    <row r="2210" spans="1:9">
      <c r="A2210" s="193" t="s">
        <v>5873</v>
      </c>
      <c r="B2210" s="194" t="s">
        <v>8771</v>
      </c>
      <c r="C2210" s="138" t="s">
        <v>8772</v>
      </c>
      <c r="D2210" s="138"/>
      <c r="E2210" s="138"/>
      <c r="F2210" s="104" t="s">
        <v>31</v>
      </c>
      <c r="G2210" s="138"/>
      <c r="H2210" s="195">
        <v>780</v>
      </c>
      <c r="I2210" s="187"/>
    </row>
    <row r="2211" spans="1:9">
      <c r="A2211" s="193" t="s">
        <v>5873</v>
      </c>
      <c r="B2211" s="194" t="s">
        <v>8773</v>
      </c>
      <c r="C2211" s="138" t="s">
        <v>8774</v>
      </c>
      <c r="D2211" s="138"/>
      <c r="E2211" s="138"/>
      <c r="F2211" s="104" t="s">
        <v>31</v>
      </c>
      <c r="G2211" s="138"/>
      <c r="H2211" s="195">
        <v>1300</v>
      </c>
      <c r="I2211" s="187"/>
    </row>
    <row r="2212" spans="1:9">
      <c r="A2212" s="193" t="s">
        <v>5873</v>
      </c>
      <c r="B2212" s="194" t="s">
        <v>8775</v>
      </c>
      <c r="C2212" s="138" t="s">
        <v>8776</v>
      </c>
      <c r="D2212" s="138"/>
      <c r="E2212" s="138"/>
      <c r="F2212" s="104" t="s">
        <v>31</v>
      </c>
      <c r="G2212" s="138"/>
      <c r="H2212" s="195">
        <v>780</v>
      </c>
      <c r="I2212" s="187"/>
    </row>
    <row r="2213" spans="1:9">
      <c r="A2213" s="193" t="s">
        <v>5873</v>
      </c>
      <c r="B2213" s="194" t="s">
        <v>8777</v>
      </c>
      <c r="C2213" s="138" t="s">
        <v>8778</v>
      </c>
      <c r="D2213" s="138" t="s">
        <v>8779</v>
      </c>
      <c r="E2213" s="138"/>
      <c r="F2213" s="104" t="s">
        <v>31</v>
      </c>
      <c r="G2213" s="138"/>
      <c r="H2213" s="195">
        <v>546</v>
      </c>
      <c r="I2213" s="151" t="s">
        <v>2071</v>
      </c>
    </row>
    <row r="2214" spans="1:9">
      <c r="A2214" s="193" t="s">
        <v>5873</v>
      </c>
      <c r="B2214" s="194" t="s">
        <v>8780</v>
      </c>
      <c r="C2214" s="138" t="s">
        <v>8781</v>
      </c>
      <c r="D2214" s="138" t="s">
        <v>8782</v>
      </c>
      <c r="E2214" s="138" t="s">
        <v>8783</v>
      </c>
      <c r="F2214" s="104" t="s">
        <v>31</v>
      </c>
      <c r="G2214" s="138"/>
      <c r="H2214" s="195">
        <v>4862</v>
      </c>
      <c r="I2214" s="151" t="s">
        <v>2071</v>
      </c>
    </row>
    <row r="2215" spans="1:9">
      <c r="A2215" s="193" t="s">
        <v>5873</v>
      </c>
      <c r="B2215" s="194" t="s">
        <v>8784</v>
      </c>
      <c r="C2215" s="138" t="s">
        <v>8785</v>
      </c>
      <c r="D2215" s="138"/>
      <c r="E2215" s="138"/>
      <c r="F2215" s="104" t="s">
        <v>31</v>
      </c>
      <c r="G2215" s="138"/>
      <c r="H2215" s="195">
        <v>1625</v>
      </c>
      <c r="I2215" s="187"/>
    </row>
    <row r="2216" spans="1:9">
      <c r="A2216" s="193" t="s">
        <v>5873</v>
      </c>
      <c r="B2216" s="194" t="s">
        <v>8786</v>
      </c>
      <c r="C2216" s="138" t="s">
        <v>8787</v>
      </c>
      <c r="D2216" s="138" t="s">
        <v>8788</v>
      </c>
      <c r="E2216" s="138"/>
      <c r="F2216" s="104" t="s">
        <v>31</v>
      </c>
      <c r="G2216" s="138"/>
      <c r="H2216" s="195">
        <v>3380</v>
      </c>
      <c r="I2216" s="187"/>
    </row>
    <row r="2217" spans="1:9">
      <c r="A2217" s="193" t="s">
        <v>5873</v>
      </c>
      <c r="B2217" s="194" t="s">
        <v>8789</v>
      </c>
      <c r="C2217" s="138" t="s">
        <v>8790</v>
      </c>
      <c r="D2217" s="138" t="s">
        <v>8791</v>
      </c>
      <c r="E2217" s="138"/>
      <c r="F2217" s="104" t="s">
        <v>31</v>
      </c>
      <c r="G2217" s="138"/>
      <c r="H2217" s="195">
        <v>2873</v>
      </c>
      <c r="I2217" s="151" t="s">
        <v>2071</v>
      </c>
    </row>
    <row r="2218" spans="1:9">
      <c r="A2218" s="193" t="s">
        <v>5873</v>
      </c>
      <c r="B2218" s="194" t="s">
        <v>8792</v>
      </c>
      <c r="C2218" s="138" t="s">
        <v>8793</v>
      </c>
      <c r="D2218" s="138" t="s">
        <v>8791</v>
      </c>
      <c r="E2218" s="138"/>
      <c r="F2218" s="104" t="s">
        <v>31</v>
      </c>
      <c r="G2218" s="138"/>
      <c r="H2218" s="195">
        <v>2470</v>
      </c>
      <c r="I2218" s="187"/>
    </row>
    <row r="2219" spans="1:9">
      <c r="A2219" s="193" t="s">
        <v>5873</v>
      </c>
      <c r="B2219" s="194" t="s">
        <v>8794</v>
      </c>
      <c r="C2219" s="138" t="s">
        <v>8795</v>
      </c>
      <c r="D2219" s="138" t="s">
        <v>8796</v>
      </c>
      <c r="E2219" s="138"/>
      <c r="F2219" s="104" t="s">
        <v>31</v>
      </c>
      <c r="G2219" s="138"/>
      <c r="H2219" s="195">
        <v>1950</v>
      </c>
      <c r="I2219" s="187"/>
    </row>
    <row r="2220" spans="1:9">
      <c r="A2220" s="193" t="s">
        <v>5873</v>
      </c>
      <c r="B2220" s="194" t="s">
        <v>8797</v>
      </c>
      <c r="C2220" s="138" t="s">
        <v>8798</v>
      </c>
      <c r="D2220" s="138" t="s">
        <v>8799</v>
      </c>
      <c r="E2220" s="138"/>
      <c r="F2220" s="104" t="s">
        <v>31</v>
      </c>
      <c r="G2220" s="138"/>
      <c r="H2220" s="195">
        <v>1500</v>
      </c>
      <c r="I2220" s="187"/>
    </row>
    <row r="2221" spans="1:9">
      <c r="A2221" s="193" t="s">
        <v>5873</v>
      </c>
      <c r="B2221" s="194" t="s">
        <v>8800</v>
      </c>
      <c r="C2221" s="138" t="s">
        <v>8801</v>
      </c>
      <c r="D2221" s="138"/>
      <c r="E2221" s="138"/>
      <c r="F2221" s="104" t="s">
        <v>31</v>
      </c>
      <c r="G2221" s="138"/>
      <c r="H2221" s="195">
        <v>2200</v>
      </c>
      <c r="I2221" s="187"/>
    </row>
    <row r="2222" spans="1:9">
      <c r="A2222" s="193" t="s">
        <v>5873</v>
      </c>
      <c r="B2222" s="194" t="s">
        <v>8802</v>
      </c>
      <c r="C2222" s="138" t="s">
        <v>8803</v>
      </c>
      <c r="D2222" s="138"/>
      <c r="E2222" s="138"/>
      <c r="F2222" s="104" t="s">
        <v>31</v>
      </c>
      <c r="G2222" s="138"/>
      <c r="H2222" s="195">
        <v>1950</v>
      </c>
      <c r="I2222" s="187"/>
    </row>
    <row r="2223" spans="1:9">
      <c r="A2223" s="193" t="s">
        <v>5873</v>
      </c>
      <c r="B2223" s="194" t="s">
        <v>8804</v>
      </c>
      <c r="C2223" s="138" t="s">
        <v>8805</v>
      </c>
      <c r="D2223" s="138"/>
      <c r="E2223" s="138"/>
      <c r="F2223" s="104" t="s">
        <v>31</v>
      </c>
      <c r="G2223" s="138"/>
      <c r="H2223" s="195">
        <v>780</v>
      </c>
      <c r="I2223" s="187"/>
    </row>
    <row r="2224" spans="1:9">
      <c r="A2224" s="193" t="s">
        <v>5873</v>
      </c>
      <c r="B2224" s="194" t="s">
        <v>8806</v>
      </c>
      <c r="C2224" s="138" t="s">
        <v>8807</v>
      </c>
      <c r="D2224" s="138"/>
      <c r="E2224" s="138"/>
      <c r="F2224" s="104" t="s">
        <v>31</v>
      </c>
      <c r="G2224" s="304" t="s">
        <v>8157</v>
      </c>
      <c r="H2224" s="195">
        <v>1040</v>
      </c>
      <c r="I2224" s="304"/>
    </row>
    <row r="2225" spans="1:9">
      <c r="A2225" s="193" t="s">
        <v>5873</v>
      </c>
      <c r="B2225" s="194" t="s">
        <v>8808</v>
      </c>
      <c r="C2225" s="138" t="s">
        <v>8809</v>
      </c>
      <c r="D2225" s="138"/>
      <c r="E2225" s="138"/>
      <c r="F2225" s="104" t="s">
        <v>31</v>
      </c>
      <c r="G2225" s="138"/>
      <c r="H2225" s="195">
        <v>1040</v>
      </c>
      <c r="I2225" s="305"/>
    </row>
    <row r="2226" spans="1:9">
      <c r="A2226" s="193" t="s">
        <v>5873</v>
      </c>
      <c r="B2226" s="194" t="s">
        <v>8810</v>
      </c>
      <c r="C2226" s="138" t="s">
        <v>8811</v>
      </c>
      <c r="D2226" s="138" t="s">
        <v>8812</v>
      </c>
      <c r="E2226" s="138"/>
      <c r="F2226" s="104" t="s">
        <v>31</v>
      </c>
      <c r="G2226" s="138"/>
      <c r="H2226" s="195">
        <v>1365</v>
      </c>
      <c r="I2226" s="305"/>
    </row>
    <row r="2227" spans="1:9">
      <c r="A2227" s="193" t="s">
        <v>5873</v>
      </c>
      <c r="B2227" s="194" t="s">
        <v>8813</v>
      </c>
      <c r="C2227" s="138" t="s">
        <v>8814</v>
      </c>
      <c r="D2227" s="138"/>
      <c r="E2227" s="138"/>
      <c r="F2227" s="104" t="s">
        <v>31</v>
      </c>
      <c r="G2227" s="138"/>
      <c r="H2227" s="195">
        <v>2730</v>
      </c>
      <c r="I2227" s="305"/>
    </row>
    <row r="2228" spans="1:9">
      <c r="A2228" s="193" t="s">
        <v>5873</v>
      </c>
      <c r="B2228" s="194" t="s">
        <v>8815</v>
      </c>
      <c r="C2228" s="138" t="s">
        <v>8816</v>
      </c>
      <c r="D2228" s="138"/>
      <c r="E2228" s="138"/>
      <c r="F2228" s="104" t="s">
        <v>31</v>
      </c>
      <c r="G2228" s="138"/>
      <c r="H2228" s="195">
        <v>910</v>
      </c>
      <c r="I2228" s="305"/>
    </row>
    <row r="2229" spans="1:9">
      <c r="A2229" s="193" t="s">
        <v>5873</v>
      </c>
      <c r="B2229" s="194" t="s">
        <v>8817</v>
      </c>
      <c r="C2229" s="138" t="s">
        <v>8818</v>
      </c>
      <c r="D2229" s="138" t="s">
        <v>8819</v>
      </c>
      <c r="E2229" s="138"/>
      <c r="F2229" s="104" t="s">
        <v>31</v>
      </c>
      <c r="G2229" s="138"/>
      <c r="H2229" s="195">
        <v>1495</v>
      </c>
      <c r="I2229" s="305"/>
    </row>
    <row r="2230" spans="1:9">
      <c r="A2230" s="193" t="s">
        <v>5873</v>
      </c>
      <c r="B2230" s="194" t="s">
        <v>8820</v>
      </c>
      <c r="C2230" s="138" t="s">
        <v>8821</v>
      </c>
      <c r="D2230" s="138"/>
      <c r="E2230" s="138"/>
      <c r="F2230" s="104" t="s">
        <v>31</v>
      </c>
      <c r="G2230" s="304" t="s">
        <v>8157</v>
      </c>
      <c r="H2230" s="195">
        <v>1300</v>
      </c>
      <c r="I2230" s="304"/>
    </row>
    <row r="2231" ht="28.5" spans="1:9">
      <c r="A2231" s="193" t="s">
        <v>5873</v>
      </c>
      <c r="B2231" s="194" t="s">
        <v>8822</v>
      </c>
      <c r="C2231" s="138" t="s">
        <v>8823</v>
      </c>
      <c r="D2231" s="138"/>
      <c r="E2231" s="138"/>
      <c r="F2231" s="104" t="s">
        <v>31</v>
      </c>
      <c r="G2231" s="138"/>
      <c r="H2231" s="195">
        <v>1250</v>
      </c>
      <c r="I2231" s="305"/>
    </row>
    <row r="2232" spans="1:9">
      <c r="A2232" s="193" t="s">
        <v>5873</v>
      </c>
      <c r="B2232" s="194" t="s">
        <v>8824</v>
      </c>
      <c r="C2232" s="138" t="s">
        <v>8825</v>
      </c>
      <c r="D2232" s="138"/>
      <c r="E2232" s="138"/>
      <c r="F2232" s="104" t="s">
        <v>31</v>
      </c>
      <c r="G2232" s="138"/>
      <c r="H2232" s="195">
        <v>1365</v>
      </c>
      <c r="I2232" s="305"/>
    </row>
    <row r="2233" ht="28.5" spans="1:9">
      <c r="A2233" s="193" t="s">
        <v>5873</v>
      </c>
      <c r="B2233" s="194" t="s">
        <v>8826</v>
      </c>
      <c r="C2233" s="138" t="s">
        <v>8827</v>
      </c>
      <c r="D2233" s="138"/>
      <c r="E2233" s="138"/>
      <c r="F2233" s="104" t="s">
        <v>31</v>
      </c>
      <c r="G2233" s="138"/>
      <c r="H2233" s="195">
        <v>1706.25</v>
      </c>
      <c r="I2233" s="151" t="s">
        <v>2071</v>
      </c>
    </row>
    <row r="2234" ht="28.5" spans="1:9">
      <c r="A2234" s="193" t="s">
        <v>5873</v>
      </c>
      <c r="B2234" s="194" t="s">
        <v>8828</v>
      </c>
      <c r="C2234" s="138" t="s">
        <v>8829</v>
      </c>
      <c r="D2234" s="138"/>
      <c r="E2234" s="138"/>
      <c r="F2234" s="104" t="s">
        <v>31</v>
      </c>
      <c r="G2234" s="138" t="s">
        <v>8389</v>
      </c>
      <c r="H2234" s="195">
        <v>1433.25</v>
      </c>
      <c r="I2234" s="306" t="s">
        <v>2071</v>
      </c>
    </row>
    <row r="2235" ht="28.5" spans="1:9">
      <c r="A2235" s="193" t="s">
        <v>5873</v>
      </c>
      <c r="B2235" s="194" t="s">
        <v>8830</v>
      </c>
      <c r="C2235" s="138" t="s">
        <v>8831</v>
      </c>
      <c r="D2235" s="138" t="s">
        <v>8832</v>
      </c>
      <c r="E2235" s="138"/>
      <c r="F2235" s="104" t="s">
        <v>31</v>
      </c>
      <c r="G2235" s="138"/>
      <c r="H2235" s="195">
        <v>1433.25</v>
      </c>
      <c r="I2235" s="206" t="s">
        <v>8833</v>
      </c>
    </row>
    <row r="2236" spans="1:9">
      <c r="A2236" s="193"/>
      <c r="B2236" s="188" t="s">
        <v>8834</v>
      </c>
      <c r="C2236" s="144" t="s">
        <v>8835</v>
      </c>
      <c r="D2236" s="138"/>
      <c r="E2236" s="138"/>
      <c r="F2236" s="104"/>
      <c r="G2236" s="138"/>
      <c r="H2236" s="195"/>
      <c r="I2236" s="187"/>
    </row>
    <row r="2237" ht="28.5" spans="1:9">
      <c r="A2237" s="193" t="s">
        <v>5873</v>
      </c>
      <c r="B2237" s="194" t="s">
        <v>8836</v>
      </c>
      <c r="C2237" s="138" t="s">
        <v>8837</v>
      </c>
      <c r="D2237" s="138" t="s">
        <v>8838</v>
      </c>
      <c r="E2237" s="138"/>
      <c r="F2237" s="104" t="s">
        <v>31</v>
      </c>
      <c r="G2237" s="138"/>
      <c r="H2237" s="195">
        <v>1885</v>
      </c>
      <c r="I2237" s="187"/>
    </row>
    <row r="2238" spans="1:9">
      <c r="A2238" s="193" t="s">
        <v>5873</v>
      </c>
      <c r="B2238" s="194" t="s">
        <v>8839</v>
      </c>
      <c r="C2238" s="138" t="s">
        <v>8840</v>
      </c>
      <c r="D2238" s="138"/>
      <c r="E2238" s="138"/>
      <c r="F2238" s="104" t="s">
        <v>31</v>
      </c>
      <c r="G2238" s="138"/>
      <c r="H2238" s="195">
        <v>1040</v>
      </c>
      <c r="I2238" s="187"/>
    </row>
    <row r="2239" spans="1:9">
      <c r="A2239" s="193" t="s">
        <v>5873</v>
      </c>
      <c r="B2239" s="194" t="s">
        <v>8841</v>
      </c>
      <c r="C2239" s="138" t="s">
        <v>8842</v>
      </c>
      <c r="D2239" s="138"/>
      <c r="E2239" s="138"/>
      <c r="F2239" s="104" t="s">
        <v>31</v>
      </c>
      <c r="G2239" s="138"/>
      <c r="H2239" s="195">
        <v>1040</v>
      </c>
      <c r="I2239" s="187"/>
    </row>
    <row r="2240" spans="1:9">
      <c r="A2240" s="193" t="s">
        <v>5873</v>
      </c>
      <c r="B2240" s="194" t="s">
        <v>8843</v>
      </c>
      <c r="C2240" s="138" t="s">
        <v>8844</v>
      </c>
      <c r="D2240" s="138"/>
      <c r="E2240" s="138"/>
      <c r="F2240" s="104" t="s">
        <v>31</v>
      </c>
      <c r="G2240" s="138"/>
      <c r="H2240" s="195">
        <v>1040</v>
      </c>
      <c r="I2240" s="187"/>
    </row>
    <row r="2241" spans="1:9">
      <c r="A2241" s="193" t="s">
        <v>5873</v>
      </c>
      <c r="B2241" s="194" t="s">
        <v>8845</v>
      </c>
      <c r="C2241" s="138" t="s">
        <v>8846</v>
      </c>
      <c r="D2241" s="138" t="s">
        <v>8847</v>
      </c>
      <c r="E2241" s="138"/>
      <c r="F2241" s="104" t="s">
        <v>31</v>
      </c>
      <c r="G2241" s="138"/>
      <c r="H2241" s="195">
        <v>1040</v>
      </c>
      <c r="I2241" s="187"/>
    </row>
    <row r="2242" spans="1:9">
      <c r="A2242" s="193" t="s">
        <v>5873</v>
      </c>
      <c r="B2242" s="194" t="s">
        <v>8848</v>
      </c>
      <c r="C2242" s="138" t="s">
        <v>8849</v>
      </c>
      <c r="D2242" s="138"/>
      <c r="E2242" s="138"/>
      <c r="F2242" s="104" t="s">
        <v>31</v>
      </c>
      <c r="G2242" s="138"/>
      <c r="H2242" s="195">
        <v>1365</v>
      </c>
      <c r="I2242" s="187"/>
    </row>
    <row r="2243" spans="1:9">
      <c r="A2243" s="193" t="s">
        <v>5873</v>
      </c>
      <c r="B2243" s="194" t="s">
        <v>8850</v>
      </c>
      <c r="C2243" s="138" t="s">
        <v>8851</v>
      </c>
      <c r="D2243" s="138"/>
      <c r="E2243" s="138"/>
      <c r="F2243" s="104" t="s">
        <v>31</v>
      </c>
      <c r="G2243" s="138"/>
      <c r="H2243" s="195">
        <v>1625</v>
      </c>
      <c r="I2243" s="187"/>
    </row>
    <row r="2244" spans="1:9">
      <c r="A2244" s="193" t="s">
        <v>5873</v>
      </c>
      <c r="B2244" s="194" t="s">
        <v>8852</v>
      </c>
      <c r="C2244" s="138" t="s">
        <v>8853</v>
      </c>
      <c r="D2244" s="138"/>
      <c r="E2244" s="138"/>
      <c r="F2244" s="104" t="s">
        <v>31</v>
      </c>
      <c r="G2244" s="138" t="s">
        <v>8389</v>
      </c>
      <c r="H2244" s="195">
        <v>955.5</v>
      </c>
      <c r="I2244" s="306" t="s">
        <v>2071</v>
      </c>
    </row>
    <row r="2245" spans="1:9">
      <c r="A2245" s="193" t="s">
        <v>5873</v>
      </c>
      <c r="B2245" s="194" t="s">
        <v>8854</v>
      </c>
      <c r="C2245" s="138" t="s">
        <v>8855</v>
      </c>
      <c r="D2245" s="138"/>
      <c r="E2245" s="138"/>
      <c r="F2245" s="104" t="s">
        <v>31</v>
      </c>
      <c r="G2245" s="138"/>
      <c r="H2245" s="195">
        <v>1040</v>
      </c>
      <c r="I2245" s="305"/>
    </row>
    <row r="2246" spans="1:9">
      <c r="A2246" s="193" t="s">
        <v>5873</v>
      </c>
      <c r="B2246" s="194" t="s">
        <v>8856</v>
      </c>
      <c r="C2246" s="138" t="s">
        <v>8857</v>
      </c>
      <c r="D2246" s="138"/>
      <c r="E2246" s="138"/>
      <c r="F2246" s="104" t="s">
        <v>31</v>
      </c>
      <c r="G2246" s="138"/>
      <c r="H2246" s="195">
        <v>780</v>
      </c>
      <c r="I2246" s="305"/>
    </row>
    <row r="2247" ht="28.5" spans="1:9">
      <c r="A2247" s="193" t="s">
        <v>5873</v>
      </c>
      <c r="B2247" s="194" t="s">
        <v>8858</v>
      </c>
      <c r="C2247" s="138" t="s">
        <v>8859</v>
      </c>
      <c r="D2247" s="138"/>
      <c r="E2247" s="138"/>
      <c r="F2247" s="104" t="s">
        <v>31</v>
      </c>
      <c r="G2247" s="138" t="s">
        <v>8860</v>
      </c>
      <c r="H2247" s="195">
        <v>2080</v>
      </c>
      <c r="I2247" s="304"/>
    </row>
    <row r="2248" spans="1:9">
      <c r="A2248" s="193" t="s">
        <v>5873</v>
      </c>
      <c r="B2248" s="194" t="s">
        <v>8861</v>
      </c>
      <c r="C2248" s="138" t="s">
        <v>8862</v>
      </c>
      <c r="D2248" s="138"/>
      <c r="E2248" s="138"/>
      <c r="F2248" s="104" t="s">
        <v>31</v>
      </c>
      <c r="G2248" s="138"/>
      <c r="H2248" s="195">
        <v>1050</v>
      </c>
      <c r="I2248" s="305"/>
    </row>
    <row r="2249" spans="1:9">
      <c r="A2249" s="193" t="s">
        <v>5873</v>
      </c>
      <c r="B2249" s="194" t="s">
        <v>8863</v>
      </c>
      <c r="C2249" s="138" t="s">
        <v>8864</v>
      </c>
      <c r="D2249" s="138" t="s">
        <v>8865</v>
      </c>
      <c r="E2249" s="138"/>
      <c r="F2249" s="104" t="s">
        <v>31</v>
      </c>
      <c r="G2249" s="138"/>
      <c r="H2249" s="195">
        <v>2080</v>
      </c>
      <c r="I2249" s="305"/>
    </row>
    <row r="2250" spans="1:9">
      <c r="A2250" s="193" t="s">
        <v>5873</v>
      </c>
      <c r="B2250" s="194" t="s">
        <v>8866</v>
      </c>
      <c r="C2250" s="138" t="s">
        <v>8867</v>
      </c>
      <c r="D2250" s="138"/>
      <c r="E2250" s="138"/>
      <c r="F2250" s="104" t="s">
        <v>31</v>
      </c>
      <c r="G2250" s="138"/>
      <c r="H2250" s="195">
        <v>2080</v>
      </c>
      <c r="I2250" s="305"/>
    </row>
    <row r="2251" spans="1:9">
      <c r="A2251" s="193" t="s">
        <v>5873</v>
      </c>
      <c r="B2251" s="194" t="s">
        <v>8868</v>
      </c>
      <c r="C2251" s="138" t="s">
        <v>8869</v>
      </c>
      <c r="D2251" s="138"/>
      <c r="E2251" s="138"/>
      <c r="F2251" s="104" t="s">
        <v>31</v>
      </c>
      <c r="G2251" s="138"/>
      <c r="H2251" s="195">
        <v>2080</v>
      </c>
      <c r="I2251" s="305"/>
    </row>
    <row r="2252" ht="28.5" spans="1:9">
      <c r="A2252" s="193" t="s">
        <v>5873</v>
      </c>
      <c r="B2252" s="194" t="s">
        <v>8870</v>
      </c>
      <c r="C2252" s="138" t="s">
        <v>8871</v>
      </c>
      <c r="D2252" s="138"/>
      <c r="E2252" s="138"/>
      <c r="F2252" s="104" t="s">
        <v>31</v>
      </c>
      <c r="G2252" s="138"/>
      <c r="H2252" s="195">
        <v>3204.5</v>
      </c>
      <c r="I2252" s="151" t="s">
        <v>2071</v>
      </c>
    </row>
    <row r="2253" spans="1:9">
      <c r="A2253" s="193" t="s">
        <v>5873</v>
      </c>
      <c r="B2253" s="194" t="s">
        <v>8872</v>
      </c>
      <c r="C2253" s="138" t="s">
        <v>8873</v>
      </c>
      <c r="D2253" s="138"/>
      <c r="E2253" s="138"/>
      <c r="F2253" s="104" t="s">
        <v>31</v>
      </c>
      <c r="G2253" s="138"/>
      <c r="H2253" s="195">
        <v>910</v>
      </c>
      <c r="I2253" s="305"/>
    </row>
    <row r="2254" spans="1:9">
      <c r="A2254" s="193" t="s">
        <v>5873</v>
      </c>
      <c r="B2254" s="194" t="s">
        <v>8874</v>
      </c>
      <c r="C2254" s="138" t="s">
        <v>8875</v>
      </c>
      <c r="D2254" s="138" t="s">
        <v>8876</v>
      </c>
      <c r="E2254" s="138"/>
      <c r="F2254" s="104" t="s">
        <v>31</v>
      </c>
      <c r="G2254" s="138"/>
      <c r="H2254" s="195">
        <v>1228.5</v>
      </c>
      <c r="I2254" s="151" t="s">
        <v>2071</v>
      </c>
    </row>
    <row r="2255" spans="1:9">
      <c r="A2255" s="193" t="s">
        <v>5873</v>
      </c>
      <c r="B2255" s="194" t="s">
        <v>8877</v>
      </c>
      <c r="C2255" s="138" t="s">
        <v>8878</v>
      </c>
      <c r="D2255" s="138"/>
      <c r="E2255" s="138"/>
      <c r="F2255" s="104" t="s">
        <v>31</v>
      </c>
      <c r="G2255" s="138"/>
      <c r="H2255" s="195">
        <v>1170</v>
      </c>
      <c r="I2255" s="305"/>
    </row>
    <row r="2256" spans="1:9">
      <c r="A2256" s="193" t="s">
        <v>5873</v>
      </c>
      <c r="B2256" s="194" t="s">
        <v>8879</v>
      </c>
      <c r="C2256" s="138" t="s">
        <v>8880</v>
      </c>
      <c r="D2256" s="138"/>
      <c r="E2256" s="138"/>
      <c r="F2256" s="104" t="s">
        <v>31</v>
      </c>
      <c r="G2256" s="138"/>
      <c r="H2256" s="195">
        <v>520</v>
      </c>
      <c r="I2256" s="305"/>
    </row>
    <row r="2257" spans="1:9">
      <c r="A2257" s="193" t="s">
        <v>5873</v>
      </c>
      <c r="B2257" s="194" t="s">
        <v>8881</v>
      </c>
      <c r="C2257" s="138" t="s">
        <v>8882</v>
      </c>
      <c r="D2257" s="138"/>
      <c r="E2257" s="138"/>
      <c r="F2257" s="104" t="s">
        <v>31</v>
      </c>
      <c r="G2257" s="138"/>
      <c r="H2257" s="195">
        <v>650</v>
      </c>
      <c r="I2257" s="305"/>
    </row>
    <row r="2258" ht="42.75" spans="1:9">
      <c r="A2258" s="193" t="s">
        <v>5873</v>
      </c>
      <c r="B2258" s="194" t="s">
        <v>8883</v>
      </c>
      <c r="C2258" s="138" t="s">
        <v>8884</v>
      </c>
      <c r="D2258" s="138"/>
      <c r="E2258" s="138" t="s">
        <v>8885</v>
      </c>
      <c r="F2258" s="104" t="s">
        <v>31</v>
      </c>
      <c r="G2258" s="138"/>
      <c r="H2258" s="195">
        <v>910</v>
      </c>
      <c r="I2258" s="305"/>
    </row>
    <row r="2259" spans="1:9">
      <c r="A2259" s="193" t="s">
        <v>5873</v>
      </c>
      <c r="B2259" s="194" t="s">
        <v>8886</v>
      </c>
      <c r="C2259" s="138" t="s">
        <v>8887</v>
      </c>
      <c r="D2259" s="138"/>
      <c r="E2259" s="138"/>
      <c r="F2259" s="104" t="s">
        <v>31</v>
      </c>
      <c r="G2259" s="138"/>
      <c r="H2259" s="195">
        <v>1365</v>
      </c>
      <c r="I2259" s="151" t="s">
        <v>2071</v>
      </c>
    </row>
    <row r="2260" spans="1:9">
      <c r="A2260" s="193" t="s">
        <v>5873</v>
      </c>
      <c r="B2260" s="194" t="s">
        <v>8888</v>
      </c>
      <c r="C2260" s="138" t="s">
        <v>8889</v>
      </c>
      <c r="D2260" s="138"/>
      <c r="E2260" s="138"/>
      <c r="F2260" s="104" t="s">
        <v>31</v>
      </c>
      <c r="G2260" s="138"/>
      <c r="H2260" s="195">
        <v>1560</v>
      </c>
      <c r="I2260" s="305"/>
    </row>
    <row r="2261" ht="28.5" spans="1:9">
      <c r="A2261" s="193" t="s">
        <v>5873</v>
      </c>
      <c r="B2261" s="194" t="s">
        <v>8890</v>
      </c>
      <c r="C2261" s="138" t="s">
        <v>8891</v>
      </c>
      <c r="D2261" s="138" t="s">
        <v>8892</v>
      </c>
      <c r="E2261" s="138"/>
      <c r="F2261" s="104" t="s">
        <v>31</v>
      </c>
      <c r="G2261" s="138"/>
      <c r="H2261" s="195">
        <v>1092</v>
      </c>
      <c r="I2261" s="151" t="s">
        <v>2071</v>
      </c>
    </row>
    <row r="2262" ht="42.75" spans="1:9">
      <c r="A2262" s="193" t="s">
        <v>5873</v>
      </c>
      <c r="B2262" s="194" t="s">
        <v>8893</v>
      </c>
      <c r="C2262" s="138" t="s">
        <v>8894</v>
      </c>
      <c r="D2262" s="138" t="s">
        <v>8895</v>
      </c>
      <c r="E2262" s="138"/>
      <c r="F2262" s="104" t="s">
        <v>31</v>
      </c>
      <c r="G2262" s="138"/>
      <c r="H2262" s="195">
        <v>1300</v>
      </c>
      <c r="I2262" s="305"/>
    </row>
    <row r="2263" ht="42.75" spans="1:9">
      <c r="A2263" s="193" t="s">
        <v>5873</v>
      </c>
      <c r="B2263" s="194" t="s">
        <v>8896</v>
      </c>
      <c r="C2263" s="138" t="s">
        <v>8897</v>
      </c>
      <c r="D2263" s="138" t="s">
        <v>8898</v>
      </c>
      <c r="E2263" s="138"/>
      <c r="F2263" s="104" t="s">
        <v>31</v>
      </c>
      <c r="G2263" s="138"/>
      <c r="H2263" s="195">
        <v>500</v>
      </c>
      <c r="I2263" s="305"/>
    </row>
    <row r="2264" ht="28.5" spans="1:9">
      <c r="A2264" s="193" t="s">
        <v>5873</v>
      </c>
      <c r="B2264" s="194" t="s">
        <v>8899</v>
      </c>
      <c r="C2264" s="138" t="s">
        <v>8900</v>
      </c>
      <c r="D2264" s="138" t="s">
        <v>508</v>
      </c>
      <c r="E2264" s="138"/>
      <c r="F2264" s="104" t="s">
        <v>31</v>
      </c>
      <c r="G2264" s="138" t="s">
        <v>8901</v>
      </c>
      <c r="H2264" s="195">
        <v>1885</v>
      </c>
      <c r="I2264" s="304"/>
    </row>
    <row r="2265" ht="28.5" spans="1:9">
      <c r="A2265" s="193"/>
      <c r="B2265" s="188" t="s">
        <v>8902</v>
      </c>
      <c r="C2265" s="144" t="s">
        <v>8903</v>
      </c>
      <c r="D2265" s="138"/>
      <c r="E2265" s="138"/>
      <c r="F2265" s="104"/>
      <c r="G2265" s="138"/>
      <c r="H2265" s="195"/>
      <c r="I2265" s="305"/>
    </row>
    <row r="2266" ht="28.5" spans="1:9">
      <c r="A2266" s="193"/>
      <c r="B2266" s="188" t="s">
        <v>8904</v>
      </c>
      <c r="C2266" s="144" t="s">
        <v>8905</v>
      </c>
      <c r="D2266" s="138"/>
      <c r="E2266" s="138"/>
      <c r="F2266" s="104"/>
      <c r="G2266" s="138"/>
      <c r="H2266" s="195"/>
      <c r="I2266" s="305"/>
    </row>
    <row r="2267" spans="1:9">
      <c r="A2267" s="193" t="s">
        <v>5873</v>
      </c>
      <c r="B2267" s="194" t="s">
        <v>8906</v>
      </c>
      <c r="C2267" s="138" t="s">
        <v>8907</v>
      </c>
      <c r="D2267" s="138" t="s">
        <v>8908</v>
      </c>
      <c r="E2267" s="138"/>
      <c r="F2267" s="104" t="s">
        <v>31</v>
      </c>
      <c r="G2267" s="138"/>
      <c r="H2267" s="195">
        <v>5304</v>
      </c>
      <c r="I2267" s="151" t="s">
        <v>2071</v>
      </c>
    </row>
    <row r="2268" spans="1:9">
      <c r="A2268" s="193" t="s">
        <v>5873</v>
      </c>
      <c r="B2268" s="194" t="s">
        <v>8909</v>
      </c>
      <c r="C2268" s="138" t="s">
        <v>8910</v>
      </c>
      <c r="D2268" s="138"/>
      <c r="E2268" s="138"/>
      <c r="F2268" s="104" t="s">
        <v>31</v>
      </c>
      <c r="G2268" s="138" t="s">
        <v>8464</v>
      </c>
      <c r="H2268" s="195">
        <v>3536</v>
      </c>
      <c r="I2268" s="306" t="s">
        <v>2071</v>
      </c>
    </row>
    <row r="2269" spans="1:9">
      <c r="A2269" s="193" t="s">
        <v>5873</v>
      </c>
      <c r="B2269" s="194" t="s">
        <v>8911</v>
      </c>
      <c r="C2269" s="138" t="s">
        <v>8912</v>
      </c>
      <c r="D2269" s="138"/>
      <c r="E2269" s="138"/>
      <c r="F2269" s="104" t="s">
        <v>31</v>
      </c>
      <c r="G2269" s="138"/>
      <c r="H2269" s="195">
        <v>2080</v>
      </c>
      <c r="I2269" s="187"/>
    </row>
    <row r="2270" spans="1:9">
      <c r="A2270" s="193" t="s">
        <v>5873</v>
      </c>
      <c r="B2270" s="194" t="s">
        <v>8913</v>
      </c>
      <c r="C2270" s="138" t="s">
        <v>8914</v>
      </c>
      <c r="D2270" s="138"/>
      <c r="E2270" s="138"/>
      <c r="F2270" s="104" t="s">
        <v>31</v>
      </c>
      <c r="G2270" s="138"/>
      <c r="H2270" s="195">
        <v>520</v>
      </c>
      <c r="I2270" s="187"/>
    </row>
    <row r="2271" spans="1:9">
      <c r="A2271" s="193" t="s">
        <v>5873</v>
      </c>
      <c r="B2271" s="194" t="s">
        <v>8915</v>
      </c>
      <c r="C2271" s="138" t="s">
        <v>8916</v>
      </c>
      <c r="D2271" s="138"/>
      <c r="E2271" s="138"/>
      <c r="F2271" s="104" t="s">
        <v>31</v>
      </c>
      <c r="G2271" s="138"/>
      <c r="H2271" s="195">
        <v>546</v>
      </c>
      <c r="I2271" s="187"/>
    </row>
    <row r="2272" spans="1:9">
      <c r="A2272" s="193" t="s">
        <v>5873</v>
      </c>
      <c r="B2272" s="194" t="s">
        <v>8917</v>
      </c>
      <c r="C2272" s="138" t="s">
        <v>8918</v>
      </c>
      <c r="D2272" s="138"/>
      <c r="E2272" s="138"/>
      <c r="F2272" s="104" t="s">
        <v>31</v>
      </c>
      <c r="G2272" s="138" t="s">
        <v>8389</v>
      </c>
      <c r="H2272" s="195">
        <v>1433.25</v>
      </c>
      <c r="I2272" s="306" t="s">
        <v>2071</v>
      </c>
    </row>
    <row r="2273" ht="28.5" spans="1:9">
      <c r="A2273" s="193" t="s">
        <v>5873</v>
      </c>
      <c r="B2273" s="194" t="s">
        <v>8919</v>
      </c>
      <c r="C2273" s="138" t="s">
        <v>8920</v>
      </c>
      <c r="D2273" s="138"/>
      <c r="E2273" s="138" t="s">
        <v>5079</v>
      </c>
      <c r="F2273" s="104" t="s">
        <v>31</v>
      </c>
      <c r="G2273" s="138"/>
      <c r="H2273" s="195">
        <v>780</v>
      </c>
      <c r="I2273" s="187"/>
    </row>
    <row r="2274" ht="28.5" spans="1:9">
      <c r="A2274" s="193" t="s">
        <v>5873</v>
      </c>
      <c r="B2274" s="194" t="s">
        <v>8921</v>
      </c>
      <c r="C2274" s="138" t="s">
        <v>8922</v>
      </c>
      <c r="D2274" s="138"/>
      <c r="E2274" s="138" t="s">
        <v>4514</v>
      </c>
      <c r="F2274" s="104" t="s">
        <v>31</v>
      </c>
      <c r="G2274" s="138"/>
      <c r="H2274" s="195">
        <v>910</v>
      </c>
      <c r="I2274" s="187"/>
    </row>
    <row r="2275" spans="1:9">
      <c r="A2275" s="193" t="s">
        <v>5873</v>
      </c>
      <c r="B2275" s="194" t="s">
        <v>8923</v>
      </c>
      <c r="C2275" s="138" t="s">
        <v>8924</v>
      </c>
      <c r="D2275" s="138"/>
      <c r="E2275" s="138"/>
      <c r="F2275" s="104" t="s">
        <v>31</v>
      </c>
      <c r="G2275" s="138"/>
      <c r="H2275" s="195">
        <v>1040</v>
      </c>
      <c r="I2275" s="187"/>
    </row>
    <row r="2276" spans="1:9">
      <c r="A2276" s="193"/>
      <c r="B2276" s="188" t="s">
        <v>8925</v>
      </c>
      <c r="C2276" s="144" t="s">
        <v>8926</v>
      </c>
      <c r="D2276" s="138"/>
      <c r="E2276" s="138"/>
      <c r="F2276" s="104"/>
      <c r="G2276" s="138"/>
      <c r="H2276" s="195"/>
      <c r="I2276" s="187"/>
    </row>
    <row r="2277" spans="1:9">
      <c r="A2277" s="193" t="s">
        <v>5873</v>
      </c>
      <c r="B2277" s="194" t="s">
        <v>8927</v>
      </c>
      <c r="C2277" s="138" t="s">
        <v>8928</v>
      </c>
      <c r="D2277" s="138"/>
      <c r="E2277" s="138"/>
      <c r="F2277" s="104" t="s">
        <v>31</v>
      </c>
      <c r="G2277" s="138"/>
      <c r="H2277" s="195">
        <v>390</v>
      </c>
      <c r="I2277" s="187"/>
    </row>
    <row r="2278" spans="1:9">
      <c r="A2278" s="193" t="s">
        <v>5873</v>
      </c>
      <c r="B2278" s="194" t="s">
        <v>8929</v>
      </c>
      <c r="C2278" s="138" t="s">
        <v>8930</v>
      </c>
      <c r="D2278" s="138" t="s">
        <v>8931</v>
      </c>
      <c r="E2278" s="138"/>
      <c r="F2278" s="104" t="s">
        <v>31</v>
      </c>
      <c r="G2278" s="138"/>
      <c r="H2278" s="195">
        <v>260</v>
      </c>
      <c r="I2278" s="187"/>
    </row>
    <row r="2279" spans="1:9">
      <c r="A2279" s="193" t="s">
        <v>5873</v>
      </c>
      <c r="B2279" s="194" t="s">
        <v>8932</v>
      </c>
      <c r="C2279" s="138" t="s">
        <v>8933</v>
      </c>
      <c r="D2279" s="138"/>
      <c r="E2279" s="138"/>
      <c r="F2279" s="104" t="s">
        <v>31</v>
      </c>
      <c r="G2279" s="138"/>
      <c r="H2279" s="195">
        <v>650</v>
      </c>
      <c r="I2279" s="187"/>
    </row>
    <row r="2280" spans="1:9">
      <c r="A2280" s="193" t="s">
        <v>5873</v>
      </c>
      <c r="B2280" s="194" t="s">
        <v>8934</v>
      </c>
      <c r="C2280" s="138" t="s">
        <v>8935</v>
      </c>
      <c r="D2280" s="138"/>
      <c r="E2280" s="138"/>
      <c r="F2280" s="104" t="s">
        <v>31</v>
      </c>
      <c r="G2280" s="138"/>
      <c r="H2280" s="195">
        <v>325</v>
      </c>
      <c r="I2280" s="187"/>
    </row>
    <row r="2281" spans="1:9">
      <c r="A2281" s="193" t="s">
        <v>5873</v>
      </c>
      <c r="B2281" s="194" t="s">
        <v>8936</v>
      </c>
      <c r="C2281" s="138" t="s">
        <v>8937</v>
      </c>
      <c r="D2281" s="138" t="s">
        <v>8938</v>
      </c>
      <c r="E2281" s="138"/>
      <c r="F2281" s="104" t="s">
        <v>723</v>
      </c>
      <c r="G2281" s="138"/>
      <c r="H2281" s="195">
        <v>955.5</v>
      </c>
      <c r="I2281" s="151" t="s">
        <v>2071</v>
      </c>
    </row>
    <row r="2282" spans="1:9">
      <c r="A2282" s="193" t="s">
        <v>5873</v>
      </c>
      <c r="B2282" s="194" t="s">
        <v>8939</v>
      </c>
      <c r="C2282" s="138" t="s">
        <v>8940</v>
      </c>
      <c r="D2282" s="138"/>
      <c r="E2282" s="138"/>
      <c r="F2282" s="104" t="s">
        <v>723</v>
      </c>
      <c r="G2282" s="138"/>
      <c r="H2282" s="195">
        <v>650</v>
      </c>
      <c r="I2282" s="187"/>
    </row>
    <row r="2283" ht="28.5" spans="1:9">
      <c r="A2283" s="193" t="s">
        <v>5873</v>
      </c>
      <c r="B2283" s="194" t="s">
        <v>8941</v>
      </c>
      <c r="C2283" s="138" t="s">
        <v>8942</v>
      </c>
      <c r="D2283" s="138"/>
      <c r="E2283" s="138"/>
      <c r="F2283" s="104" t="s">
        <v>723</v>
      </c>
      <c r="G2283" s="138"/>
      <c r="H2283" s="195">
        <v>780</v>
      </c>
      <c r="I2283" s="187"/>
    </row>
    <row r="2284" spans="1:9">
      <c r="A2284" s="193" t="s">
        <v>5873</v>
      </c>
      <c r="B2284" s="194" t="s">
        <v>8943</v>
      </c>
      <c r="C2284" s="138" t="s">
        <v>8944</v>
      </c>
      <c r="D2284" s="138" t="s">
        <v>8945</v>
      </c>
      <c r="E2284" s="138"/>
      <c r="F2284" s="104" t="s">
        <v>723</v>
      </c>
      <c r="G2284" s="138"/>
      <c r="H2284" s="195">
        <v>650</v>
      </c>
      <c r="I2284" s="187"/>
    </row>
    <row r="2285" spans="1:9">
      <c r="A2285" s="193" t="s">
        <v>5873</v>
      </c>
      <c r="B2285" s="194" t="s">
        <v>8946</v>
      </c>
      <c r="C2285" s="138" t="s">
        <v>8947</v>
      </c>
      <c r="D2285" s="138"/>
      <c r="E2285" s="138"/>
      <c r="F2285" s="104" t="s">
        <v>31</v>
      </c>
      <c r="G2285" s="138"/>
      <c r="H2285" s="195">
        <v>650</v>
      </c>
      <c r="I2285" s="187"/>
    </row>
    <row r="2286" spans="1:9">
      <c r="A2286" s="193" t="s">
        <v>5873</v>
      </c>
      <c r="B2286" s="194" t="s">
        <v>8948</v>
      </c>
      <c r="C2286" s="138" t="s">
        <v>8949</v>
      </c>
      <c r="D2286" s="138" t="s">
        <v>8950</v>
      </c>
      <c r="E2286" s="138"/>
      <c r="F2286" s="104" t="s">
        <v>723</v>
      </c>
      <c r="G2286" s="138"/>
      <c r="H2286" s="195">
        <v>682.5</v>
      </c>
      <c r="I2286" s="151" t="s">
        <v>2071</v>
      </c>
    </row>
    <row r="2287" spans="1:9">
      <c r="A2287" s="193" t="s">
        <v>5873</v>
      </c>
      <c r="B2287" s="194" t="s">
        <v>8951</v>
      </c>
      <c r="C2287" s="138" t="s">
        <v>8952</v>
      </c>
      <c r="D2287" s="138"/>
      <c r="E2287" s="138"/>
      <c r="F2287" s="104" t="s">
        <v>723</v>
      </c>
      <c r="G2287" s="138"/>
      <c r="H2287" s="195">
        <v>390</v>
      </c>
      <c r="I2287" s="187"/>
    </row>
    <row r="2288" ht="28.5" spans="1:9">
      <c r="A2288" s="193" t="s">
        <v>5873</v>
      </c>
      <c r="B2288" s="194" t="s">
        <v>8953</v>
      </c>
      <c r="C2288" s="138" t="s">
        <v>8954</v>
      </c>
      <c r="D2288" s="138"/>
      <c r="E2288" s="138"/>
      <c r="F2288" s="104" t="s">
        <v>31</v>
      </c>
      <c r="G2288" s="138"/>
      <c r="H2288" s="195">
        <v>1625</v>
      </c>
      <c r="I2288" s="187"/>
    </row>
    <row r="2289" spans="1:9">
      <c r="A2289" s="193" t="s">
        <v>5873</v>
      </c>
      <c r="B2289" s="194" t="s">
        <v>8955</v>
      </c>
      <c r="C2289" s="138" t="s">
        <v>8956</v>
      </c>
      <c r="D2289" s="138"/>
      <c r="E2289" s="138"/>
      <c r="F2289" s="104" t="s">
        <v>31</v>
      </c>
      <c r="G2289" s="138"/>
      <c r="H2289" s="195">
        <v>1900</v>
      </c>
      <c r="I2289" s="187"/>
    </row>
    <row r="2290" ht="28.5" spans="1:9">
      <c r="A2290" s="193" t="s">
        <v>5873</v>
      </c>
      <c r="B2290" s="194" t="s">
        <v>8957</v>
      </c>
      <c r="C2290" s="138" t="s">
        <v>8958</v>
      </c>
      <c r="D2290" s="138" t="s">
        <v>8959</v>
      </c>
      <c r="E2290" s="138"/>
      <c r="F2290" s="104" t="s">
        <v>723</v>
      </c>
      <c r="G2290" s="138"/>
      <c r="H2290" s="195">
        <v>1575</v>
      </c>
      <c r="I2290" s="187"/>
    </row>
    <row r="2291" spans="1:9">
      <c r="A2291" s="193" t="s">
        <v>5873</v>
      </c>
      <c r="B2291" s="194" t="s">
        <v>8960</v>
      </c>
      <c r="C2291" s="138" t="s">
        <v>8961</v>
      </c>
      <c r="D2291" s="138"/>
      <c r="E2291" s="138"/>
      <c r="F2291" s="104" t="s">
        <v>31</v>
      </c>
      <c r="G2291" s="138"/>
      <c r="H2291" s="195">
        <v>780</v>
      </c>
      <c r="I2291" s="187"/>
    </row>
    <row r="2292" ht="28.5" spans="1:9">
      <c r="A2292" s="193"/>
      <c r="B2292" s="188" t="s">
        <v>8962</v>
      </c>
      <c r="C2292" s="144" t="s">
        <v>8963</v>
      </c>
      <c r="D2292" s="138"/>
      <c r="E2292" s="138"/>
      <c r="F2292" s="104"/>
      <c r="G2292" s="138"/>
      <c r="H2292" s="195"/>
      <c r="I2292" s="187"/>
    </row>
    <row r="2293" spans="1:9">
      <c r="A2293" s="193" t="s">
        <v>5873</v>
      </c>
      <c r="B2293" s="194" t="s">
        <v>8964</v>
      </c>
      <c r="C2293" s="138" t="s">
        <v>8965</v>
      </c>
      <c r="D2293" s="138" t="s">
        <v>8966</v>
      </c>
      <c r="E2293" s="138"/>
      <c r="F2293" s="104" t="s">
        <v>31</v>
      </c>
      <c r="G2293" s="138"/>
      <c r="H2293" s="195">
        <v>390</v>
      </c>
      <c r="I2293" s="187"/>
    </row>
    <row r="2294" spans="1:9">
      <c r="A2294" s="193" t="s">
        <v>5873</v>
      </c>
      <c r="B2294" s="194" t="s">
        <v>8967</v>
      </c>
      <c r="C2294" s="138" t="s">
        <v>8968</v>
      </c>
      <c r="D2294" s="138"/>
      <c r="E2294" s="138"/>
      <c r="F2294" s="104" t="s">
        <v>723</v>
      </c>
      <c r="G2294" s="138"/>
      <c r="H2294" s="195">
        <v>546</v>
      </c>
      <c r="I2294" s="151" t="s">
        <v>2071</v>
      </c>
    </row>
    <row r="2295" spans="1:9">
      <c r="A2295" s="193" t="s">
        <v>5873</v>
      </c>
      <c r="B2295" s="194" t="s">
        <v>8969</v>
      </c>
      <c r="C2295" s="138" t="s">
        <v>8970</v>
      </c>
      <c r="D2295" s="138"/>
      <c r="E2295" s="138"/>
      <c r="F2295" s="104" t="s">
        <v>31</v>
      </c>
      <c r="G2295" s="138"/>
      <c r="H2295" s="195">
        <v>500</v>
      </c>
      <c r="I2295" s="187"/>
    </row>
    <row r="2296" spans="1:9">
      <c r="A2296" s="193" t="s">
        <v>5873</v>
      </c>
      <c r="B2296" s="194" t="s">
        <v>8971</v>
      </c>
      <c r="C2296" s="138" t="s">
        <v>8972</v>
      </c>
      <c r="D2296" s="138"/>
      <c r="E2296" s="138"/>
      <c r="F2296" s="104" t="s">
        <v>31</v>
      </c>
      <c r="G2296" s="138"/>
      <c r="H2296" s="195">
        <v>650</v>
      </c>
      <c r="I2296" s="187"/>
    </row>
    <row r="2297" spans="1:9">
      <c r="A2297" s="193" t="s">
        <v>5873</v>
      </c>
      <c r="B2297" s="194" t="s">
        <v>8973</v>
      </c>
      <c r="C2297" s="138" t="s">
        <v>8974</v>
      </c>
      <c r="D2297" s="138"/>
      <c r="E2297" s="138"/>
      <c r="F2297" s="104" t="s">
        <v>31</v>
      </c>
      <c r="G2297" s="138"/>
      <c r="H2297" s="195">
        <v>160</v>
      </c>
      <c r="I2297" s="187"/>
    </row>
    <row r="2298" ht="28.5" spans="1:9">
      <c r="A2298" s="193" t="s">
        <v>5873</v>
      </c>
      <c r="B2298" s="194" t="s">
        <v>8975</v>
      </c>
      <c r="C2298" s="138" t="s">
        <v>8976</v>
      </c>
      <c r="D2298" s="138"/>
      <c r="E2298" s="138"/>
      <c r="F2298" s="104" t="s">
        <v>723</v>
      </c>
      <c r="G2298" s="138" t="s">
        <v>8977</v>
      </c>
      <c r="H2298" s="195">
        <v>409.5</v>
      </c>
      <c r="I2298" s="306" t="s">
        <v>2071</v>
      </c>
    </row>
    <row r="2299" spans="1:9">
      <c r="A2299" s="193" t="s">
        <v>5873</v>
      </c>
      <c r="B2299" s="194" t="s">
        <v>8978</v>
      </c>
      <c r="C2299" s="138" t="s">
        <v>8979</v>
      </c>
      <c r="D2299" s="138"/>
      <c r="E2299" s="138" t="s">
        <v>5685</v>
      </c>
      <c r="F2299" s="104" t="s">
        <v>31</v>
      </c>
      <c r="G2299" s="138"/>
      <c r="H2299" s="195">
        <v>273</v>
      </c>
      <c r="I2299" s="305"/>
    </row>
    <row r="2300" spans="1:9">
      <c r="A2300" s="193" t="s">
        <v>5873</v>
      </c>
      <c r="B2300" s="194" t="s">
        <v>8980</v>
      </c>
      <c r="C2300" s="138" t="s">
        <v>8981</v>
      </c>
      <c r="D2300" s="138"/>
      <c r="E2300" s="138"/>
      <c r="F2300" s="104" t="s">
        <v>31</v>
      </c>
      <c r="G2300" s="138"/>
      <c r="H2300" s="195">
        <v>200</v>
      </c>
      <c r="I2300" s="305"/>
    </row>
    <row r="2301" spans="1:9">
      <c r="A2301" s="193" t="s">
        <v>5873</v>
      </c>
      <c r="B2301" s="194" t="s">
        <v>8982</v>
      </c>
      <c r="C2301" s="138" t="s">
        <v>8983</v>
      </c>
      <c r="D2301" s="138"/>
      <c r="E2301" s="138"/>
      <c r="F2301" s="104" t="s">
        <v>31</v>
      </c>
      <c r="G2301" s="138"/>
      <c r="H2301" s="195">
        <v>100</v>
      </c>
      <c r="I2301" s="305"/>
    </row>
    <row r="2302" ht="28.5" spans="1:9">
      <c r="A2302" s="193" t="s">
        <v>5873</v>
      </c>
      <c r="B2302" s="194" t="s">
        <v>8984</v>
      </c>
      <c r="C2302" s="138" t="s">
        <v>8985</v>
      </c>
      <c r="D2302" s="138"/>
      <c r="E2302" s="138"/>
      <c r="F2302" s="104" t="s">
        <v>31</v>
      </c>
      <c r="G2302" s="138"/>
      <c r="H2302" s="195">
        <v>160</v>
      </c>
      <c r="I2302" s="305"/>
    </row>
    <row r="2303" spans="1:9">
      <c r="A2303" s="193" t="s">
        <v>5873</v>
      </c>
      <c r="B2303" s="194" t="s">
        <v>8986</v>
      </c>
      <c r="C2303" s="138" t="s">
        <v>8987</v>
      </c>
      <c r="D2303" s="138"/>
      <c r="E2303" s="138"/>
      <c r="F2303" s="104" t="s">
        <v>723</v>
      </c>
      <c r="G2303" s="138"/>
      <c r="H2303" s="195">
        <v>520</v>
      </c>
      <c r="I2303" s="305"/>
    </row>
    <row r="2304" spans="1:9">
      <c r="A2304" s="193" t="s">
        <v>5873</v>
      </c>
      <c r="B2304" s="194" t="s">
        <v>8988</v>
      </c>
      <c r="C2304" s="138" t="s">
        <v>8989</v>
      </c>
      <c r="D2304" s="138"/>
      <c r="E2304" s="138"/>
      <c r="F2304" s="104" t="s">
        <v>31</v>
      </c>
      <c r="G2304" s="138"/>
      <c r="H2304" s="195">
        <v>600</v>
      </c>
      <c r="I2304" s="305"/>
    </row>
    <row r="2305" spans="1:9">
      <c r="A2305" s="193" t="s">
        <v>5873</v>
      </c>
      <c r="B2305" s="194" t="s">
        <v>8990</v>
      </c>
      <c r="C2305" s="138" t="s">
        <v>8991</v>
      </c>
      <c r="D2305" s="138"/>
      <c r="E2305" s="138"/>
      <c r="F2305" s="104" t="s">
        <v>31</v>
      </c>
      <c r="G2305" s="138"/>
      <c r="H2305" s="195">
        <v>1040</v>
      </c>
      <c r="I2305" s="305"/>
    </row>
    <row r="2306" spans="1:9">
      <c r="A2306" s="193"/>
      <c r="B2306" s="188" t="s">
        <v>8992</v>
      </c>
      <c r="C2306" s="144" t="s">
        <v>8993</v>
      </c>
      <c r="D2306" s="138"/>
      <c r="E2306" s="138"/>
      <c r="F2306" s="104"/>
      <c r="G2306" s="138"/>
      <c r="H2306" s="195"/>
      <c r="I2306" s="305"/>
    </row>
    <row r="2307" spans="1:9">
      <c r="A2307" s="193" t="s">
        <v>5873</v>
      </c>
      <c r="B2307" s="194" t="s">
        <v>8994</v>
      </c>
      <c r="C2307" s="138" t="s">
        <v>8995</v>
      </c>
      <c r="D2307" s="138" t="s">
        <v>8996</v>
      </c>
      <c r="E2307" s="138"/>
      <c r="F2307" s="104" t="s">
        <v>31</v>
      </c>
      <c r="G2307" s="138"/>
      <c r="H2307" s="195">
        <v>168</v>
      </c>
      <c r="I2307" s="316" t="s">
        <v>2071</v>
      </c>
    </row>
    <row r="2308" spans="1:9">
      <c r="A2308" s="193" t="s">
        <v>5873</v>
      </c>
      <c r="B2308" s="194" t="s">
        <v>8997</v>
      </c>
      <c r="C2308" s="138" t="s">
        <v>8998</v>
      </c>
      <c r="D2308" s="138"/>
      <c r="E2308" s="138"/>
      <c r="F2308" s="104" t="s">
        <v>31</v>
      </c>
      <c r="G2308" s="138"/>
      <c r="H2308" s="195">
        <v>204.75</v>
      </c>
      <c r="I2308" s="316" t="s">
        <v>2071</v>
      </c>
    </row>
    <row r="2309" spans="1:9">
      <c r="A2309" s="193" t="s">
        <v>5873</v>
      </c>
      <c r="B2309" s="194" t="s">
        <v>8999</v>
      </c>
      <c r="C2309" s="138" t="s">
        <v>9000</v>
      </c>
      <c r="D2309" s="138"/>
      <c r="E2309" s="138"/>
      <c r="F2309" s="104" t="s">
        <v>31</v>
      </c>
      <c r="G2309" s="138"/>
      <c r="H2309" s="195">
        <v>390</v>
      </c>
      <c r="I2309" s="305"/>
    </row>
    <row r="2310" spans="1:9">
      <c r="A2310" s="193" t="s">
        <v>5873</v>
      </c>
      <c r="B2310" s="194" t="s">
        <v>9001</v>
      </c>
      <c r="C2310" s="138" t="s">
        <v>9002</v>
      </c>
      <c r="D2310" s="138"/>
      <c r="E2310" s="138"/>
      <c r="F2310" s="104" t="s">
        <v>31</v>
      </c>
      <c r="G2310" s="138"/>
      <c r="H2310" s="195">
        <v>160</v>
      </c>
      <c r="I2310" s="305"/>
    </row>
    <row r="2311" spans="1:9">
      <c r="A2311" s="193" t="s">
        <v>5873</v>
      </c>
      <c r="B2311" s="194" t="s">
        <v>9003</v>
      </c>
      <c r="C2311" s="138" t="s">
        <v>9004</v>
      </c>
      <c r="D2311" s="138"/>
      <c r="E2311" s="138"/>
      <c r="F2311" s="104" t="s">
        <v>31</v>
      </c>
      <c r="G2311" s="138"/>
      <c r="H2311" s="195">
        <v>2080</v>
      </c>
      <c r="I2311" s="305"/>
    </row>
    <row r="2312" spans="1:9">
      <c r="A2312" s="193" t="s">
        <v>5873</v>
      </c>
      <c r="B2312" s="194" t="s">
        <v>9005</v>
      </c>
      <c r="C2312" s="138" t="s">
        <v>9006</v>
      </c>
      <c r="D2312" s="138" t="s">
        <v>9007</v>
      </c>
      <c r="E2312" s="138"/>
      <c r="F2312" s="104" t="s">
        <v>31</v>
      </c>
      <c r="G2312" s="138"/>
      <c r="H2312" s="195">
        <v>120</v>
      </c>
      <c r="I2312" s="305"/>
    </row>
    <row r="2313" spans="1:9">
      <c r="A2313" s="193" t="s">
        <v>5873</v>
      </c>
      <c r="B2313" s="194" t="s">
        <v>9008</v>
      </c>
      <c r="C2313" s="138" t="s">
        <v>9009</v>
      </c>
      <c r="D2313" s="138" t="s">
        <v>9010</v>
      </c>
      <c r="E2313" s="138"/>
      <c r="F2313" s="104" t="s">
        <v>31</v>
      </c>
      <c r="G2313" s="138"/>
      <c r="H2313" s="195">
        <v>520</v>
      </c>
      <c r="I2313" s="305"/>
    </row>
    <row r="2314" spans="1:9">
      <c r="A2314" s="193" t="s">
        <v>5873</v>
      </c>
      <c r="B2314" s="194" t="s">
        <v>9011</v>
      </c>
      <c r="C2314" s="138" t="s">
        <v>9012</v>
      </c>
      <c r="D2314" s="138" t="s">
        <v>9010</v>
      </c>
      <c r="E2314" s="138"/>
      <c r="F2314" s="104" t="s">
        <v>31</v>
      </c>
      <c r="G2314" s="138"/>
      <c r="H2314" s="195">
        <v>1040</v>
      </c>
      <c r="I2314" s="305"/>
    </row>
    <row r="2315" spans="1:9">
      <c r="A2315" s="193" t="s">
        <v>5873</v>
      </c>
      <c r="B2315" s="194" t="s">
        <v>9013</v>
      </c>
      <c r="C2315" s="138" t="s">
        <v>9014</v>
      </c>
      <c r="D2315" s="138"/>
      <c r="E2315" s="138"/>
      <c r="F2315" s="104" t="s">
        <v>31</v>
      </c>
      <c r="G2315" s="138" t="s">
        <v>9015</v>
      </c>
      <c r="H2315" s="195">
        <v>1050</v>
      </c>
      <c r="I2315" s="305"/>
    </row>
    <row r="2316" spans="1:9">
      <c r="A2316" s="193" t="s">
        <v>5873</v>
      </c>
      <c r="B2316" s="194" t="s">
        <v>9016</v>
      </c>
      <c r="C2316" s="138" t="s">
        <v>9017</v>
      </c>
      <c r="D2316" s="138" t="s">
        <v>9018</v>
      </c>
      <c r="E2316" s="138" t="s">
        <v>5942</v>
      </c>
      <c r="F2316" s="104" t="s">
        <v>31</v>
      </c>
      <c r="G2316" s="138"/>
      <c r="H2316" s="195">
        <v>2080</v>
      </c>
      <c r="I2316" s="305"/>
    </row>
    <row r="2317" spans="1:9">
      <c r="A2317" s="193" t="s">
        <v>5873</v>
      </c>
      <c r="B2317" s="194" t="s">
        <v>9019</v>
      </c>
      <c r="C2317" s="138" t="s">
        <v>9020</v>
      </c>
      <c r="D2317" s="138" t="s">
        <v>9021</v>
      </c>
      <c r="E2317" s="138" t="s">
        <v>5942</v>
      </c>
      <c r="F2317" s="104" t="s">
        <v>31</v>
      </c>
      <c r="G2317" s="138"/>
      <c r="H2317" s="195">
        <v>1500</v>
      </c>
      <c r="I2317" s="305"/>
    </row>
    <row r="2318" spans="1:9">
      <c r="A2318" s="193" t="s">
        <v>5873</v>
      </c>
      <c r="B2318" s="194" t="s">
        <v>9022</v>
      </c>
      <c r="C2318" s="138" t="s">
        <v>9023</v>
      </c>
      <c r="D2318" s="138"/>
      <c r="E2318" s="138" t="s">
        <v>5942</v>
      </c>
      <c r="F2318" s="104" t="s">
        <v>31</v>
      </c>
      <c r="G2318" s="138"/>
      <c r="H2318" s="195">
        <v>700</v>
      </c>
      <c r="I2318" s="305"/>
    </row>
    <row r="2319" spans="1:9">
      <c r="A2319" s="193" t="s">
        <v>5873</v>
      </c>
      <c r="B2319" s="194" t="s">
        <v>9024</v>
      </c>
      <c r="C2319" s="138" t="s">
        <v>9025</v>
      </c>
      <c r="D2319" s="138">
        <v>0</v>
      </c>
      <c r="E2319" s="138"/>
      <c r="F2319" s="104" t="s">
        <v>31</v>
      </c>
      <c r="G2319" s="138"/>
      <c r="H2319" s="195">
        <v>819</v>
      </c>
      <c r="I2319" s="316" t="s">
        <v>2071</v>
      </c>
    </row>
    <row r="2320" spans="1:9">
      <c r="A2320" s="193" t="s">
        <v>5873</v>
      </c>
      <c r="B2320" s="194" t="s">
        <v>9026</v>
      </c>
      <c r="C2320" s="138" t="s">
        <v>9027</v>
      </c>
      <c r="D2320" s="138" t="s">
        <v>9028</v>
      </c>
      <c r="E2320" s="138" t="s">
        <v>5942</v>
      </c>
      <c r="F2320" s="104" t="s">
        <v>31</v>
      </c>
      <c r="G2320" s="138"/>
      <c r="H2320" s="195">
        <v>1000</v>
      </c>
      <c r="I2320" s="305"/>
    </row>
    <row r="2321" s="157" customFormat="1" ht="28.5" spans="1:9">
      <c r="A2321" s="311" t="s">
        <v>5873</v>
      </c>
      <c r="B2321" s="312" t="s">
        <v>9029</v>
      </c>
      <c r="C2321" s="313" t="s">
        <v>9030</v>
      </c>
      <c r="D2321" s="313"/>
      <c r="E2321" s="313"/>
      <c r="F2321" s="314" t="s">
        <v>31</v>
      </c>
      <c r="G2321" s="313" t="s">
        <v>9031</v>
      </c>
      <c r="H2321" s="315">
        <v>1365</v>
      </c>
      <c r="I2321" s="317"/>
    </row>
    <row r="2322" ht="28.5" spans="1:9">
      <c r="A2322" s="193" t="s">
        <v>5873</v>
      </c>
      <c r="B2322" s="194" t="s">
        <v>9032</v>
      </c>
      <c r="C2322" s="138" t="s">
        <v>9033</v>
      </c>
      <c r="D2322" s="138"/>
      <c r="E2322" s="138"/>
      <c r="F2322" s="104" t="s">
        <v>31</v>
      </c>
      <c r="G2322" s="138"/>
      <c r="H2322" s="195">
        <v>780</v>
      </c>
      <c r="I2322" s="187"/>
    </row>
    <row r="2323" spans="1:9">
      <c r="A2323" s="193" t="s">
        <v>5873</v>
      </c>
      <c r="B2323" s="194" t="s">
        <v>9034</v>
      </c>
      <c r="C2323" s="138" t="s">
        <v>9035</v>
      </c>
      <c r="D2323" s="138"/>
      <c r="E2323" s="138"/>
      <c r="F2323" s="104" t="s">
        <v>31</v>
      </c>
      <c r="G2323" s="138"/>
      <c r="H2323" s="195">
        <v>1250</v>
      </c>
      <c r="I2323" s="187"/>
    </row>
    <row r="2324" spans="1:9">
      <c r="A2324" s="193" t="s">
        <v>5873</v>
      </c>
      <c r="B2324" s="194" t="s">
        <v>9036</v>
      </c>
      <c r="C2324" s="138" t="s">
        <v>9037</v>
      </c>
      <c r="D2324" s="138"/>
      <c r="E2324" s="138"/>
      <c r="F2324" s="104" t="s">
        <v>31</v>
      </c>
      <c r="G2324" s="138"/>
      <c r="H2324" s="195">
        <v>500</v>
      </c>
      <c r="I2324" s="187"/>
    </row>
    <row r="2325" spans="1:9">
      <c r="A2325" s="193" t="s">
        <v>5873</v>
      </c>
      <c r="B2325" s="194" t="s">
        <v>9038</v>
      </c>
      <c r="C2325" s="138" t="s">
        <v>9039</v>
      </c>
      <c r="D2325" s="138" t="s">
        <v>9040</v>
      </c>
      <c r="E2325" s="138"/>
      <c r="F2325" s="104" t="s">
        <v>31</v>
      </c>
      <c r="G2325" s="138"/>
      <c r="H2325" s="195">
        <v>420</v>
      </c>
      <c r="I2325" s="187"/>
    </row>
    <row r="2326" ht="28.5" spans="1:9">
      <c r="A2326" s="193"/>
      <c r="B2326" s="188" t="s">
        <v>9041</v>
      </c>
      <c r="C2326" s="144" t="s">
        <v>9042</v>
      </c>
      <c r="D2326" s="138"/>
      <c r="E2326" s="138"/>
      <c r="F2326" s="104"/>
      <c r="G2326" s="138"/>
      <c r="H2326" s="195"/>
      <c r="I2326" s="187"/>
    </row>
    <row r="2327" spans="1:9">
      <c r="A2327" s="193"/>
      <c r="B2327" s="188" t="s">
        <v>9043</v>
      </c>
      <c r="C2327" s="144" t="s">
        <v>9044</v>
      </c>
      <c r="D2327" s="138"/>
      <c r="E2327" s="138"/>
      <c r="F2327" s="104"/>
      <c r="G2327" s="138"/>
      <c r="H2327" s="195"/>
      <c r="I2327" s="187"/>
    </row>
    <row r="2328" ht="28.5" spans="1:9">
      <c r="A2328" s="193" t="s">
        <v>5873</v>
      </c>
      <c r="B2328" s="194" t="s">
        <v>9045</v>
      </c>
      <c r="C2328" s="138" t="s">
        <v>9046</v>
      </c>
      <c r="D2328" s="138" t="s">
        <v>4777</v>
      </c>
      <c r="E2328" s="138"/>
      <c r="F2328" s="104" t="s">
        <v>723</v>
      </c>
      <c r="G2328" s="138"/>
      <c r="H2328" s="195">
        <v>100</v>
      </c>
      <c r="I2328" s="187"/>
    </row>
    <row r="2329" spans="1:9">
      <c r="A2329" s="193" t="s">
        <v>5873</v>
      </c>
      <c r="B2329" s="194" t="s">
        <v>9047</v>
      </c>
      <c r="C2329" s="138" t="s">
        <v>9048</v>
      </c>
      <c r="D2329" s="138" t="s">
        <v>9049</v>
      </c>
      <c r="E2329" s="138"/>
      <c r="F2329" s="104" t="s">
        <v>723</v>
      </c>
      <c r="G2329" s="138" t="s">
        <v>9050</v>
      </c>
      <c r="H2329" s="195">
        <v>819</v>
      </c>
      <c r="I2329" s="306" t="s">
        <v>2071</v>
      </c>
    </row>
    <row r="2330" spans="1:9">
      <c r="A2330" s="193" t="s">
        <v>5873</v>
      </c>
      <c r="B2330" s="194" t="s">
        <v>9051</v>
      </c>
      <c r="C2330" s="138" t="s">
        <v>9052</v>
      </c>
      <c r="D2330" s="138" t="s">
        <v>4777</v>
      </c>
      <c r="E2330" s="138"/>
      <c r="F2330" s="104" t="s">
        <v>723</v>
      </c>
      <c r="G2330" s="304" t="s">
        <v>8157</v>
      </c>
      <c r="H2330" s="195">
        <v>910</v>
      </c>
      <c r="I2330" s="304"/>
    </row>
    <row r="2331" ht="28.5" spans="1:9">
      <c r="A2331" s="193" t="s">
        <v>5873</v>
      </c>
      <c r="B2331" s="194" t="s">
        <v>9053</v>
      </c>
      <c r="C2331" s="138" t="s">
        <v>9054</v>
      </c>
      <c r="D2331" s="138" t="s">
        <v>9055</v>
      </c>
      <c r="E2331" s="138"/>
      <c r="F2331" s="104" t="s">
        <v>723</v>
      </c>
      <c r="G2331" s="138"/>
      <c r="H2331" s="195">
        <v>780</v>
      </c>
      <c r="I2331" s="305"/>
    </row>
    <row r="2332" ht="25.5" customHeight="1" spans="1:9">
      <c r="A2332" s="193" t="s">
        <v>5873</v>
      </c>
      <c r="B2332" s="194" t="s">
        <v>9056</v>
      </c>
      <c r="C2332" s="138" t="s">
        <v>9057</v>
      </c>
      <c r="D2332" s="138"/>
      <c r="E2332" s="138"/>
      <c r="F2332" s="104" t="s">
        <v>723</v>
      </c>
      <c r="G2332" s="138"/>
      <c r="H2332" s="195">
        <v>650</v>
      </c>
      <c r="I2332" s="305"/>
    </row>
    <row r="2333" ht="57" spans="1:9">
      <c r="A2333" s="193" t="s">
        <v>5873</v>
      </c>
      <c r="B2333" s="194" t="s">
        <v>9058</v>
      </c>
      <c r="C2333" s="138" t="s">
        <v>9059</v>
      </c>
      <c r="D2333" s="138" t="s">
        <v>9060</v>
      </c>
      <c r="E2333" s="138"/>
      <c r="F2333" s="104" t="s">
        <v>31</v>
      </c>
      <c r="G2333" s="138" t="s">
        <v>9061</v>
      </c>
      <c r="H2333" s="195">
        <v>4420</v>
      </c>
      <c r="I2333" s="306" t="s">
        <v>2071</v>
      </c>
    </row>
    <row r="2334" spans="1:9">
      <c r="A2334" s="193" t="s">
        <v>5873</v>
      </c>
      <c r="B2334" s="194" t="s">
        <v>9062</v>
      </c>
      <c r="C2334" s="138" t="s">
        <v>9063</v>
      </c>
      <c r="D2334" s="138" t="s">
        <v>4777</v>
      </c>
      <c r="E2334" s="138"/>
      <c r="F2334" s="104" t="s">
        <v>31</v>
      </c>
      <c r="G2334" s="138"/>
      <c r="H2334" s="195">
        <v>1105</v>
      </c>
      <c r="I2334" s="316" t="s">
        <v>8656</v>
      </c>
    </row>
    <row r="2335" spans="1:9">
      <c r="A2335" s="193" t="s">
        <v>5873</v>
      </c>
      <c r="B2335" s="194" t="s">
        <v>9064</v>
      </c>
      <c r="C2335" s="138" t="s">
        <v>9065</v>
      </c>
      <c r="D2335" s="138"/>
      <c r="E2335" s="138"/>
      <c r="F2335" s="104" t="s">
        <v>723</v>
      </c>
      <c r="G2335" s="138" t="s">
        <v>9050</v>
      </c>
      <c r="H2335" s="195">
        <v>780</v>
      </c>
      <c r="I2335" s="304"/>
    </row>
    <row r="2336" spans="1:9">
      <c r="A2336" s="193" t="s">
        <v>5873</v>
      </c>
      <c r="B2336" s="194" t="s">
        <v>9066</v>
      </c>
      <c r="C2336" s="138" t="s">
        <v>9067</v>
      </c>
      <c r="D2336" s="138"/>
      <c r="E2336" s="138"/>
      <c r="F2336" s="104" t="s">
        <v>723</v>
      </c>
      <c r="G2336" s="138"/>
      <c r="H2336" s="195">
        <v>780</v>
      </c>
      <c r="I2336" s="305"/>
    </row>
    <row r="2337" spans="1:9">
      <c r="A2337" s="193"/>
      <c r="B2337" s="188" t="s">
        <v>9068</v>
      </c>
      <c r="C2337" s="144" t="s">
        <v>9069</v>
      </c>
      <c r="D2337" s="138"/>
      <c r="E2337" s="138"/>
      <c r="F2337" s="104"/>
      <c r="G2337" s="138"/>
      <c r="H2337" s="195"/>
      <c r="I2337" s="305"/>
    </row>
    <row r="2338" spans="1:9">
      <c r="A2338" s="193" t="s">
        <v>5873</v>
      </c>
      <c r="B2338" s="194" t="s">
        <v>9070</v>
      </c>
      <c r="C2338" s="138" t="s">
        <v>9071</v>
      </c>
      <c r="D2338" s="138" t="s">
        <v>9072</v>
      </c>
      <c r="E2338" s="138" t="s">
        <v>7896</v>
      </c>
      <c r="F2338" s="104" t="s">
        <v>31</v>
      </c>
      <c r="G2338" s="138" t="s">
        <v>9050</v>
      </c>
      <c r="H2338" s="195">
        <v>250</v>
      </c>
      <c r="I2338" s="305"/>
    </row>
    <row r="2339" ht="28.5" spans="1:9">
      <c r="A2339" s="193" t="s">
        <v>5873</v>
      </c>
      <c r="B2339" s="194" t="s">
        <v>9073</v>
      </c>
      <c r="C2339" s="138" t="s">
        <v>9074</v>
      </c>
      <c r="D2339" s="138"/>
      <c r="E2339" s="138"/>
      <c r="F2339" s="104" t="s">
        <v>31</v>
      </c>
      <c r="G2339" s="138"/>
      <c r="H2339" s="195">
        <v>715</v>
      </c>
      <c r="I2339" s="305"/>
    </row>
    <row r="2340" spans="1:9">
      <c r="A2340" s="193" t="s">
        <v>5873</v>
      </c>
      <c r="B2340" s="194" t="s">
        <v>9075</v>
      </c>
      <c r="C2340" s="138" t="s">
        <v>9076</v>
      </c>
      <c r="D2340" s="138" t="s">
        <v>9077</v>
      </c>
      <c r="E2340" s="138"/>
      <c r="F2340" s="104" t="s">
        <v>31</v>
      </c>
      <c r="G2340" s="138" t="s">
        <v>9050</v>
      </c>
      <c r="H2340" s="195">
        <v>910</v>
      </c>
      <c r="I2340" s="304"/>
    </row>
    <row r="2341" ht="28.5" spans="1:9">
      <c r="A2341" s="193" t="s">
        <v>5873</v>
      </c>
      <c r="B2341" s="194" t="s">
        <v>9078</v>
      </c>
      <c r="C2341" s="138" t="s">
        <v>9079</v>
      </c>
      <c r="D2341" s="138" t="s">
        <v>9080</v>
      </c>
      <c r="E2341" s="138"/>
      <c r="F2341" s="104" t="s">
        <v>31</v>
      </c>
      <c r="G2341" s="138" t="s">
        <v>9050</v>
      </c>
      <c r="H2341" s="195">
        <v>955.5</v>
      </c>
      <c r="I2341" s="306" t="s">
        <v>2071</v>
      </c>
    </row>
    <row r="2342" spans="1:9">
      <c r="A2342" s="193" t="s">
        <v>5873</v>
      </c>
      <c r="B2342" s="194" t="s">
        <v>9081</v>
      </c>
      <c r="C2342" s="138" t="s">
        <v>9082</v>
      </c>
      <c r="D2342" s="138"/>
      <c r="E2342" s="138" t="s">
        <v>4750</v>
      </c>
      <c r="F2342" s="104" t="s">
        <v>31</v>
      </c>
      <c r="G2342" s="138"/>
      <c r="H2342" s="195">
        <v>600</v>
      </c>
      <c r="I2342" s="187"/>
    </row>
    <row r="2343" ht="28.5" spans="1:9">
      <c r="A2343" s="193" t="s">
        <v>5873</v>
      </c>
      <c r="B2343" s="194" t="s">
        <v>9083</v>
      </c>
      <c r="C2343" s="138" t="s">
        <v>9084</v>
      </c>
      <c r="D2343" s="138"/>
      <c r="E2343" s="138"/>
      <c r="F2343" s="104" t="s">
        <v>31</v>
      </c>
      <c r="G2343" s="138"/>
      <c r="H2343" s="195">
        <v>210</v>
      </c>
      <c r="I2343" s="187"/>
    </row>
    <row r="2344" spans="1:9">
      <c r="A2344" s="193" t="s">
        <v>5873</v>
      </c>
      <c r="B2344" s="194" t="s">
        <v>9085</v>
      </c>
      <c r="C2344" s="138" t="s">
        <v>9086</v>
      </c>
      <c r="D2344" s="138"/>
      <c r="E2344" s="138"/>
      <c r="F2344" s="104" t="s">
        <v>31</v>
      </c>
      <c r="G2344" s="138"/>
      <c r="H2344" s="195">
        <v>273</v>
      </c>
      <c r="I2344" s="187"/>
    </row>
    <row r="2345" ht="28.5" spans="1:9">
      <c r="A2345" s="193" t="s">
        <v>5873</v>
      </c>
      <c r="B2345" s="194" t="s">
        <v>9087</v>
      </c>
      <c r="C2345" s="138" t="s">
        <v>9088</v>
      </c>
      <c r="D2345" s="138"/>
      <c r="E2345" s="138"/>
      <c r="F2345" s="104" t="s">
        <v>31</v>
      </c>
      <c r="G2345" s="138"/>
      <c r="H2345" s="195">
        <v>1250</v>
      </c>
      <c r="I2345" s="187"/>
    </row>
    <row r="2346" spans="1:9">
      <c r="A2346" s="193" t="s">
        <v>5873</v>
      </c>
      <c r="B2346" s="194" t="s">
        <v>9089</v>
      </c>
      <c r="C2346" s="138" t="s">
        <v>9090</v>
      </c>
      <c r="D2346" s="138"/>
      <c r="E2346" s="138"/>
      <c r="F2346" s="104" t="s">
        <v>31</v>
      </c>
      <c r="G2346" s="138"/>
      <c r="H2346" s="195">
        <v>1040</v>
      </c>
      <c r="I2346" s="187"/>
    </row>
    <row r="2347" spans="1:9">
      <c r="A2347" s="193" t="s">
        <v>5873</v>
      </c>
      <c r="B2347" s="194" t="s">
        <v>9091</v>
      </c>
      <c r="C2347" s="138" t="s">
        <v>9092</v>
      </c>
      <c r="D2347" s="138" t="s">
        <v>9093</v>
      </c>
      <c r="E2347" s="138"/>
      <c r="F2347" s="104" t="s">
        <v>31</v>
      </c>
      <c r="G2347" s="138"/>
      <c r="H2347" s="195">
        <v>260</v>
      </c>
      <c r="I2347" s="187"/>
    </row>
    <row r="2348" spans="1:9">
      <c r="A2348" s="193"/>
      <c r="B2348" s="188" t="s">
        <v>9094</v>
      </c>
      <c r="C2348" s="144" t="s">
        <v>9095</v>
      </c>
      <c r="D2348" s="138"/>
      <c r="E2348" s="138"/>
      <c r="F2348" s="104"/>
      <c r="G2348" s="138"/>
      <c r="H2348" s="195"/>
      <c r="I2348" s="187"/>
    </row>
    <row r="2349" ht="28.5" spans="1:9">
      <c r="A2349" s="193" t="s">
        <v>5873</v>
      </c>
      <c r="B2349" s="194" t="s">
        <v>9096</v>
      </c>
      <c r="C2349" s="138" t="s">
        <v>9097</v>
      </c>
      <c r="D2349" s="138" t="s">
        <v>9098</v>
      </c>
      <c r="E2349" s="138"/>
      <c r="F2349" s="104" t="s">
        <v>31</v>
      </c>
      <c r="G2349" s="138" t="s">
        <v>9099</v>
      </c>
      <c r="H2349" s="195">
        <v>40.95</v>
      </c>
      <c r="I2349" s="304" t="s">
        <v>8163</v>
      </c>
    </row>
    <row r="2350" spans="1:9">
      <c r="A2350" s="193" t="s">
        <v>5873</v>
      </c>
      <c r="B2350" s="194" t="s">
        <v>9100</v>
      </c>
      <c r="C2350" s="138" t="s">
        <v>9101</v>
      </c>
      <c r="D2350" s="138" t="s">
        <v>9102</v>
      </c>
      <c r="E2350" s="138"/>
      <c r="F2350" s="104" t="s">
        <v>31</v>
      </c>
      <c r="G2350" s="138"/>
      <c r="H2350" s="195">
        <v>1040</v>
      </c>
      <c r="I2350" s="305"/>
    </row>
    <row r="2351" spans="1:9">
      <c r="A2351" s="193" t="s">
        <v>5873</v>
      </c>
      <c r="B2351" s="194" t="s">
        <v>9103</v>
      </c>
      <c r="C2351" s="138" t="s">
        <v>9104</v>
      </c>
      <c r="D2351" s="138" t="s">
        <v>9102</v>
      </c>
      <c r="E2351" s="138"/>
      <c r="F2351" s="104" t="s">
        <v>31</v>
      </c>
      <c r="G2351" s="138"/>
      <c r="H2351" s="195">
        <v>1040</v>
      </c>
      <c r="I2351" s="305"/>
    </row>
    <row r="2352" spans="1:9">
      <c r="A2352" s="193" t="s">
        <v>5873</v>
      </c>
      <c r="B2352" s="194" t="s">
        <v>9105</v>
      </c>
      <c r="C2352" s="138" t="s">
        <v>9106</v>
      </c>
      <c r="D2352" s="138"/>
      <c r="E2352" s="138"/>
      <c r="F2352" s="104" t="s">
        <v>31</v>
      </c>
      <c r="G2352" s="138" t="s">
        <v>9099</v>
      </c>
      <c r="H2352" s="195">
        <v>585</v>
      </c>
      <c r="I2352" s="304"/>
    </row>
    <row r="2353" spans="1:9">
      <c r="A2353" s="193" t="s">
        <v>5873</v>
      </c>
      <c r="B2353" s="194" t="s">
        <v>9107</v>
      </c>
      <c r="C2353" s="138" t="s">
        <v>9108</v>
      </c>
      <c r="D2353" s="138"/>
      <c r="E2353" s="138"/>
      <c r="F2353" s="104" t="s">
        <v>31</v>
      </c>
      <c r="G2353" s="138" t="s">
        <v>9109</v>
      </c>
      <c r="H2353" s="195">
        <v>390</v>
      </c>
      <c r="I2353" s="304"/>
    </row>
    <row r="2354" ht="28.5" spans="1:9">
      <c r="A2354" s="193" t="s">
        <v>5873</v>
      </c>
      <c r="B2354" s="194" t="s">
        <v>9110</v>
      </c>
      <c r="C2354" s="138" t="s">
        <v>9111</v>
      </c>
      <c r="D2354" s="138"/>
      <c r="E2354" s="138"/>
      <c r="F2354" s="104" t="s">
        <v>31</v>
      </c>
      <c r="G2354" s="138"/>
      <c r="H2354" s="195">
        <v>650</v>
      </c>
      <c r="I2354" s="305"/>
    </row>
    <row r="2355" spans="1:9">
      <c r="A2355" s="193" t="s">
        <v>5873</v>
      </c>
      <c r="B2355" s="194" t="s">
        <v>9112</v>
      </c>
      <c r="C2355" s="138" t="s">
        <v>9113</v>
      </c>
      <c r="D2355" s="138"/>
      <c r="E2355" s="138"/>
      <c r="F2355" s="104" t="s">
        <v>31</v>
      </c>
      <c r="G2355" s="138"/>
      <c r="H2355" s="195">
        <v>520</v>
      </c>
      <c r="I2355" s="305"/>
    </row>
    <row r="2356" ht="28.5" spans="1:9">
      <c r="A2356" s="193" t="s">
        <v>5873</v>
      </c>
      <c r="B2356" s="194" t="s">
        <v>9114</v>
      </c>
      <c r="C2356" s="138" t="s">
        <v>9115</v>
      </c>
      <c r="D2356" s="138" t="s">
        <v>9116</v>
      </c>
      <c r="E2356" s="138"/>
      <c r="F2356" s="104" t="s">
        <v>31</v>
      </c>
      <c r="G2356" s="138"/>
      <c r="H2356" s="195">
        <v>2080</v>
      </c>
      <c r="I2356" s="305"/>
    </row>
    <row r="2357" spans="1:9">
      <c r="A2357" s="193" t="s">
        <v>5873</v>
      </c>
      <c r="B2357" s="194" t="s">
        <v>9117</v>
      </c>
      <c r="C2357" s="138" t="s">
        <v>9118</v>
      </c>
      <c r="D2357" s="138"/>
      <c r="E2357" s="138"/>
      <c r="F2357" s="104" t="s">
        <v>31</v>
      </c>
      <c r="G2357" s="138"/>
      <c r="H2357" s="195">
        <v>780</v>
      </c>
      <c r="I2357" s="305"/>
    </row>
    <row r="2358" spans="1:9">
      <c r="A2358" s="193" t="s">
        <v>5873</v>
      </c>
      <c r="B2358" s="194" t="s">
        <v>9119</v>
      </c>
      <c r="C2358" s="138" t="s">
        <v>9120</v>
      </c>
      <c r="D2358" s="138"/>
      <c r="E2358" s="138"/>
      <c r="F2358" s="104" t="s">
        <v>31</v>
      </c>
      <c r="G2358" s="138"/>
      <c r="H2358" s="195">
        <v>780</v>
      </c>
      <c r="I2358" s="305"/>
    </row>
    <row r="2359" ht="42.75" spans="1:9">
      <c r="A2359" s="193" t="s">
        <v>5873</v>
      </c>
      <c r="B2359" s="194" t="s">
        <v>9121</v>
      </c>
      <c r="C2359" s="138" t="s">
        <v>9122</v>
      </c>
      <c r="D2359" s="138"/>
      <c r="E2359" s="138"/>
      <c r="F2359" s="104" t="s">
        <v>31</v>
      </c>
      <c r="G2359" s="138" t="s">
        <v>9123</v>
      </c>
      <c r="H2359" s="195">
        <v>1092</v>
      </c>
      <c r="I2359" s="304" t="s">
        <v>8163</v>
      </c>
    </row>
    <row r="2360" spans="1:9">
      <c r="A2360" s="193" t="s">
        <v>5873</v>
      </c>
      <c r="B2360" s="194" t="s">
        <v>9124</v>
      </c>
      <c r="C2360" s="138" t="s">
        <v>9125</v>
      </c>
      <c r="D2360" s="138"/>
      <c r="E2360" s="138"/>
      <c r="F2360" s="104" t="s">
        <v>31</v>
      </c>
      <c r="G2360" s="138"/>
      <c r="H2360" s="195">
        <v>1170</v>
      </c>
      <c r="I2360" s="305"/>
    </row>
    <row r="2361" spans="1:9">
      <c r="A2361" s="193" t="s">
        <v>5873</v>
      </c>
      <c r="B2361" s="194" t="s">
        <v>9126</v>
      </c>
      <c r="C2361" s="138" t="s">
        <v>9127</v>
      </c>
      <c r="D2361" s="138"/>
      <c r="E2361" s="138"/>
      <c r="F2361" s="104" t="s">
        <v>31</v>
      </c>
      <c r="G2361" s="138"/>
      <c r="H2361" s="195">
        <v>1228.5</v>
      </c>
      <c r="I2361" s="316" t="s">
        <v>2071</v>
      </c>
    </row>
    <row r="2362" spans="1:9">
      <c r="A2362" s="193" t="s">
        <v>5873</v>
      </c>
      <c r="B2362" s="194" t="s">
        <v>9128</v>
      </c>
      <c r="C2362" s="138" t="s">
        <v>9129</v>
      </c>
      <c r="D2362" s="138"/>
      <c r="E2362" s="138"/>
      <c r="F2362" s="104" t="s">
        <v>31</v>
      </c>
      <c r="G2362" s="304" t="s">
        <v>8157</v>
      </c>
      <c r="H2362" s="195">
        <v>1300</v>
      </c>
      <c r="I2362" s="304"/>
    </row>
    <row r="2363" ht="28.5" spans="1:9">
      <c r="A2363" s="193" t="s">
        <v>5873</v>
      </c>
      <c r="B2363" s="194" t="s">
        <v>9130</v>
      </c>
      <c r="C2363" s="138" t="s">
        <v>9131</v>
      </c>
      <c r="D2363" s="138"/>
      <c r="E2363" s="138"/>
      <c r="F2363" s="104" t="s">
        <v>31</v>
      </c>
      <c r="G2363" s="138"/>
      <c r="H2363" s="195">
        <v>1755</v>
      </c>
      <c r="I2363" s="187"/>
    </row>
    <row r="2364" ht="52.5" customHeight="1" spans="1:9">
      <c r="A2364" s="201" t="s">
        <v>5873</v>
      </c>
      <c r="B2364" s="202" t="s">
        <v>9132</v>
      </c>
      <c r="C2364" s="203" t="s">
        <v>9133</v>
      </c>
      <c r="D2364" s="214" t="s">
        <v>9134</v>
      </c>
      <c r="E2364" s="203" t="s">
        <v>6168</v>
      </c>
      <c r="F2364" s="104" t="s">
        <v>31</v>
      </c>
      <c r="G2364" s="203"/>
      <c r="H2364" s="205">
        <v>1350</v>
      </c>
      <c r="I2364" s="206" t="s">
        <v>290</v>
      </c>
    </row>
    <row r="2365" spans="1:9">
      <c r="A2365" s="193" t="s">
        <v>5873</v>
      </c>
      <c r="B2365" s="194" t="s">
        <v>9135</v>
      </c>
      <c r="C2365" s="138" t="s">
        <v>9136</v>
      </c>
      <c r="D2365" s="138" t="s">
        <v>9137</v>
      </c>
      <c r="E2365" s="138"/>
      <c r="F2365" s="104" t="s">
        <v>31</v>
      </c>
      <c r="G2365" s="138"/>
      <c r="H2365" s="195">
        <v>2652</v>
      </c>
      <c r="I2365" s="151" t="s">
        <v>2071</v>
      </c>
    </row>
    <row r="2366" ht="28.5" spans="1:9">
      <c r="A2366" s="193" t="s">
        <v>5873</v>
      </c>
      <c r="B2366" s="194" t="s">
        <v>9138</v>
      </c>
      <c r="C2366" s="138" t="s">
        <v>9139</v>
      </c>
      <c r="D2366" s="138"/>
      <c r="E2366" s="138"/>
      <c r="F2366" s="104" t="s">
        <v>31</v>
      </c>
      <c r="G2366" s="138"/>
      <c r="H2366" s="195">
        <v>3536</v>
      </c>
      <c r="I2366" s="151" t="s">
        <v>2071</v>
      </c>
    </row>
    <row r="2367" ht="28.5" spans="1:9">
      <c r="A2367" s="193" t="s">
        <v>5873</v>
      </c>
      <c r="B2367" s="194" t="s">
        <v>9140</v>
      </c>
      <c r="C2367" s="138" t="s">
        <v>9141</v>
      </c>
      <c r="D2367" s="138" t="s">
        <v>508</v>
      </c>
      <c r="E2367" s="138"/>
      <c r="F2367" s="104" t="s">
        <v>31</v>
      </c>
      <c r="G2367" s="304" t="s">
        <v>8157</v>
      </c>
      <c r="H2367" s="195">
        <v>1625</v>
      </c>
      <c r="I2367" s="304" t="s">
        <v>8157</v>
      </c>
    </row>
    <row r="2368" ht="42.75" spans="1:9">
      <c r="A2368" s="193" t="s">
        <v>5873</v>
      </c>
      <c r="B2368" s="194" t="s">
        <v>9142</v>
      </c>
      <c r="C2368" s="138" t="s">
        <v>9143</v>
      </c>
      <c r="D2368" s="138" t="s">
        <v>9144</v>
      </c>
      <c r="E2368" s="138"/>
      <c r="F2368" s="104" t="s">
        <v>31</v>
      </c>
      <c r="G2368" s="138" t="s">
        <v>9145</v>
      </c>
      <c r="H2368" s="195">
        <v>1092</v>
      </c>
      <c r="I2368" s="306" t="s">
        <v>9146</v>
      </c>
    </row>
    <row r="2369" spans="1:9">
      <c r="A2369" s="193" t="s">
        <v>5873</v>
      </c>
      <c r="B2369" s="194" t="s">
        <v>9147</v>
      </c>
      <c r="C2369" s="138" t="s">
        <v>9148</v>
      </c>
      <c r="D2369" s="138"/>
      <c r="E2369" s="138"/>
      <c r="F2369" s="104" t="s">
        <v>31</v>
      </c>
      <c r="G2369" s="138"/>
      <c r="H2369" s="195">
        <v>650</v>
      </c>
      <c r="I2369" s="305"/>
    </row>
    <row r="2370" spans="1:9">
      <c r="A2370" s="193" t="s">
        <v>5873</v>
      </c>
      <c r="B2370" s="194" t="s">
        <v>9149</v>
      </c>
      <c r="C2370" s="138" t="s">
        <v>9150</v>
      </c>
      <c r="D2370" s="138"/>
      <c r="E2370" s="138"/>
      <c r="F2370" s="104" t="s">
        <v>31</v>
      </c>
      <c r="G2370" s="138"/>
      <c r="H2370" s="195">
        <v>910</v>
      </c>
      <c r="I2370" s="305"/>
    </row>
    <row r="2371" spans="1:9">
      <c r="A2371" s="193" t="s">
        <v>5873</v>
      </c>
      <c r="B2371" s="194" t="s">
        <v>9151</v>
      </c>
      <c r="C2371" s="138" t="s">
        <v>9152</v>
      </c>
      <c r="D2371" s="138"/>
      <c r="E2371" s="138"/>
      <c r="F2371" s="104" t="s">
        <v>31</v>
      </c>
      <c r="G2371" s="304" t="s">
        <v>8157</v>
      </c>
      <c r="H2371" s="195">
        <v>650</v>
      </c>
      <c r="I2371" s="304"/>
    </row>
    <row r="2372" ht="28.5" spans="1:9">
      <c r="A2372" s="193" t="s">
        <v>5873</v>
      </c>
      <c r="B2372" s="194" t="s">
        <v>9153</v>
      </c>
      <c r="C2372" s="138" t="s">
        <v>9154</v>
      </c>
      <c r="D2372" s="138" t="s">
        <v>9155</v>
      </c>
      <c r="E2372" s="138" t="s">
        <v>9156</v>
      </c>
      <c r="F2372" s="104" t="s">
        <v>31</v>
      </c>
      <c r="G2372" s="138" t="s">
        <v>9050</v>
      </c>
      <c r="H2372" s="195">
        <v>750.75</v>
      </c>
      <c r="I2372" s="306" t="s">
        <v>2071</v>
      </c>
    </row>
    <row r="2373" spans="1:9">
      <c r="A2373" s="193" t="s">
        <v>5873</v>
      </c>
      <c r="B2373" s="194" t="s">
        <v>9157</v>
      </c>
      <c r="C2373" s="138" t="s">
        <v>9158</v>
      </c>
      <c r="D2373" s="138"/>
      <c r="E2373" s="138"/>
      <c r="F2373" s="104" t="s">
        <v>31</v>
      </c>
      <c r="G2373" s="138"/>
      <c r="H2373" s="195">
        <v>2320.5</v>
      </c>
      <c r="I2373" s="135"/>
    </row>
    <row r="2374" spans="1:9">
      <c r="A2374" s="193" t="s">
        <v>5873</v>
      </c>
      <c r="B2374" s="194" t="s">
        <v>9159</v>
      </c>
      <c r="C2374" s="138" t="s">
        <v>9160</v>
      </c>
      <c r="D2374" s="138"/>
      <c r="E2374" s="138"/>
      <c r="F2374" s="104" t="s">
        <v>31</v>
      </c>
      <c r="G2374" s="138"/>
      <c r="H2374" s="195">
        <v>1365</v>
      </c>
      <c r="I2374" s="187"/>
    </row>
    <row r="2375" spans="1:9">
      <c r="A2375" s="193" t="s">
        <v>5873</v>
      </c>
      <c r="B2375" s="194" t="s">
        <v>9161</v>
      </c>
      <c r="C2375" s="138" t="s">
        <v>9162</v>
      </c>
      <c r="D2375" s="138" t="s">
        <v>9163</v>
      </c>
      <c r="E2375" s="138"/>
      <c r="F2375" s="104" t="s">
        <v>31</v>
      </c>
      <c r="G2375" s="138"/>
      <c r="H2375" s="195">
        <v>1040</v>
      </c>
      <c r="I2375" s="187"/>
    </row>
    <row r="2376" ht="28.5" spans="1:9">
      <c r="A2376" s="193" t="s">
        <v>5873</v>
      </c>
      <c r="B2376" s="194" t="s">
        <v>9164</v>
      </c>
      <c r="C2376" s="138" t="s">
        <v>9165</v>
      </c>
      <c r="D2376" s="138" t="s">
        <v>9166</v>
      </c>
      <c r="E2376" s="138"/>
      <c r="F2376" s="104" t="s">
        <v>31</v>
      </c>
      <c r="G2376" s="138" t="s">
        <v>9167</v>
      </c>
      <c r="H2376" s="195">
        <v>2000</v>
      </c>
      <c r="I2376" s="206" t="s">
        <v>9168</v>
      </c>
    </row>
    <row r="2377" ht="28.5" spans="1:9">
      <c r="A2377" s="193" t="s">
        <v>5873</v>
      </c>
      <c r="B2377" s="194" t="s">
        <v>9169</v>
      </c>
      <c r="C2377" s="138" t="s">
        <v>9165</v>
      </c>
      <c r="D2377" s="138" t="s">
        <v>9166</v>
      </c>
      <c r="E2377" s="138"/>
      <c r="F2377" s="104" t="s">
        <v>31</v>
      </c>
      <c r="G2377" s="138" t="s">
        <v>9170</v>
      </c>
      <c r="H2377" s="195">
        <v>3060</v>
      </c>
      <c r="I2377" s="206" t="s">
        <v>9171</v>
      </c>
    </row>
    <row r="2378" ht="28.5" spans="1:9">
      <c r="A2378" s="193" t="s">
        <v>5873</v>
      </c>
      <c r="B2378" s="194" t="s">
        <v>9172</v>
      </c>
      <c r="C2378" s="138" t="s">
        <v>9165</v>
      </c>
      <c r="D2378" s="138" t="s">
        <v>9166</v>
      </c>
      <c r="E2378" s="138"/>
      <c r="F2378" s="104" t="s">
        <v>31</v>
      </c>
      <c r="G2378" s="138" t="s">
        <v>9173</v>
      </c>
      <c r="H2378" s="195">
        <v>1700</v>
      </c>
      <c r="I2378" s="206" t="s">
        <v>9168</v>
      </c>
    </row>
    <row r="2379" ht="28.5" spans="1:9">
      <c r="A2379" s="193"/>
      <c r="B2379" s="194" t="s">
        <v>9174</v>
      </c>
      <c r="C2379" s="138" t="s">
        <v>9175</v>
      </c>
      <c r="D2379" s="138" t="s">
        <v>9176</v>
      </c>
      <c r="E2379" s="138" t="s">
        <v>9177</v>
      </c>
      <c r="F2379" s="104" t="s">
        <v>31</v>
      </c>
      <c r="G2379" s="138"/>
      <c r="H2379" s="195">
        <v>819</v>
      </c>
      <c r="I2379" s="206" t="s">
        <v>9171</v>
      </c>
    </row>
    <row r="2380" spans="1:9">
      <c r="A2380" s="193"/>
      <c r="B2380" s="188" t="s">
        <v>9178</v>
      </c>
      <c r="C2380" s="144" t="s">
        <v>9179</v>
      </c>
      <c r="D2380" s="138"/>
      <c r="E2380" s="138"/>
      <c r="F2380" s="104"/>
      <c r="G2380" s="138"/>
      <c r="H2380" s="216"/>
      <c r="I2380" s="208"/>
    </row>
    <row r="2381" spans="1:9">
      <c r="A2381" s="193" t="s">
        <v>5873</v>
      </c>
      <c r="B2381" s="194" t="s">
        <v>9180</v>
      </c>
      <c r="C2381" s="138" t="s">
        <v>9181</v>
      </c>
      <c r="D2381" s="138"/>
      <c r="E2381" s="138"/>
      <c r="F2381" s="104" t="s">
        <v>31</v>
      </c>
      <c r="G2381" s="138"/>
      <c r="H2381" s="216">
        <v>273</v>
      </c>
      <c r="I2381" s="187"/>
    </row>
    <row r="2382" spans="1:9">
      <c r="A2382" s="193" t="s">
        <v>5873</v>
      </c>
      <c r="B2382" s="194" t="s">
        <v>9182</v>
      </c>
      <c r="C2382" s="138" t="s">
        <v>9183</v>
      </c>
      <c r="D2382" s="138"/>
      <c r="E2382" s="138"/>
      <c r="F2382" s="104" t="s">
        <v>31</v>
      </c>
      <c r="G2382" s="138"/>
      <c r="H2382" s="195">
        <v>286.65</v>
      </c>
      <c r="I2382" s="151" t="s">
        <v>2071</v>
      </c>
    </row>
    <row r="2383" ht="28.5" spans="1:9">
      <c r="A2383" s="193" t="s">
        <v>5873</v>
      </c>
      <c r="B2383" s="194" t="s">
        <v>9184</v>
      </c>
      <c r="C2383" s="138" t="s">
        <v>9185</v>
      </c>
      <c r="D2383" s="138"/>
      <c r="E2383" s="138" t="s">
        <v>9186</v>
      </c>
      <c r="F2383" s="104" t="s">
        <v>31</v>
      </c>
      <c r="G2383" s="138"/>
      <c r="H2383" s="216">
        <v>65</v>
      </c>
      <c r="I2383" s="187"/>
    </row>
    <row r="2384" ht="28.5" spans="1:9">
      <c r="A2384" s="193" t="s">
        <v>5873</v>
      </c>
      <c r="B2384" s="194" t="s">
        <v>9187</v>
      </c>
      <c r="C2384" s="138" t="s">
        <v>9188</v>
      </c>
      <c r="D2384" s="138"/>
      <c r="E2384" s="138" t="s">
        <v>9186</v>
      </c>
      <c r="F2384" s="104" t="s">
        <v>31</v>
      </c>
      <c r="G2384" s="138"/>
      <c r="H2384" s="216">
        <v>650</v>
      </c>
      <c r="I2384" s="187"/>
    </row>
    <row r="2385" spans="1:9">
      <c r="A2385" s="193" t="s">
        <v>5873</v>
      </c>
      <c r="B2385" s="194" t="s">
        <v>9189</v>
      </c>
      <c r="C2385" s="138" t="s">
        <v>9190</v>
      </c>
      <c r="D2385" s="138"/>
      <c r="E2385" s="138"/>
      <c r="F2385" s="104" t="s">
        <v>31</v>
      </c>
      <c r="G2385" s="138"/>
      <c r="H2385" s="216">
        <v>390</v>
      </c>
      <c r="I2385" s="187"/>
    </row>
    <row r="2386" ht="28.5" spans="1:9">
      <c r="A2386" s="193" t="s">
        <v>5873</v>
      </c>
      <c r="B2386" s="194" t="s">
        <v>9191</v>
      </c>
      <c r="C2386" s="138" t="s">
        <v>9192</v>
      </c>
      <c r="D2386" s="138" t="s">
        <v>5938</v>
      </c>
      <c r="E2386" s="138" t="s">
        <v>9186</v>
      </c>
      <c r="F2386" s="104" t="s">
        <v>31</v>
      </c>
      <c r="G2386" s="138"/>
      <c r="H2386" s="216">
        <v>780</v>
      </c>
      <c r="I2386" s="187"/>
    </row>
    <row r="2387" spans="1:9">
      <c r="A2387" s="193" t="s">
        <v>5873</v>
      </c>
      <c r="B2387" s="194" t="s">
        <v>9193</v>
      </c>
      <c r="C2387" s="138" t="s">
        <v>9194</v>
      </c>
      <c r="D2387" s="138" t="s">
        <v>9195</v>
      </c>
      <c r="E2387" s="138"/>
      <c r="F2387" s="104" t="s">
        <v>31</v>
      </c>
      <c r="G2387" s="138"/>
      <c r="H2387" s="216">
        <v>520</v>
      </c>
      <c r="I2387" s="187"/>
    </row>
    <row r="2388" ht="28.5" spans="1:9">
      <c r="A2388" s="193" t="s">
        <v>5873</v>
      </c>
      <c r="B2388" s="194" t="s">
        <v>9196</v>
      </c>
      <c r="C2388" s="138" t="s">
        <v>9197</v>
      </c>
      <c r="D2388" s="138" t="s">
        <v>9198</v>
      </c>
      <c r="E2388" s="138"/>
      <c r="F2388" s="104" t="s">
        <v>31</v>
      </c>
      <c r="G2388" s="138"/>
      <c r="H2388" s="216">
        <v>1300</v>
      </c>
      <c r="I2388" s="187"/>
    </row>
    <row r="2389" spans="1:9">
      <c r="A2389" s="193" t="s">
        <v>5873</v>
      </c>
      <c r="B2389" s="194" t="s">
        <v>9199</v>
      </c>
      <c r="C2389" s="138" t="s">
        <v>9200</v>
      </c>
      <c r="D2389" s="138"/>
      <c r="E2389" s="138"/>
      <c r="F2389" s="104" t="s">
        <v>31</v>
      </c>
      <c r="G2389" s="138"/>
      <c r="H2389" s="216">
        <v>1560</v>
      </c>
      <c r="I2389" s="187"/>
    </row>
    <row r="2390" spans="1:9">
      <c r="A2390" s="193" t="s">
        <v>5873</v>
      </c>
      <c r="B2390" s="194" t="s">
        <v>9201</v>
      </c>
      <c r="C2390" s="138" t="s">
        <v>9202</v>
      </c>
      <c r="D2390" s="138"/>
      <c r="E2390" s="138"/>
      <c r="F2390" s="104" t="s">
        <v>31</v>
      </c>
      <c r="G2390" s="138"/>
      <c r="H2390" s="216">
        <v>390</v>
      </c>
      <c r="I2390" s="187"/>
    </row>
    <row r="2391" spans="1:9">
      <c r="A2391" s="193" t="s">
        <v>5873</v>
      </c>
      <c r="B2391" s="194" t="s">
        <v>9203</v>
      </c>
      <c r="C2391" s="138" t="s">
        <v>9204</v>
      </c>
      <c r="D2391" s="138"/>
      <c r="E2391" s="138"/>
      <c r="F2391" s="104" t="s">
        <v>31</v>
      </c>
      <c r="G2391" s="138"/>
      <c r="H2391" s="216">
        <v>1040</v>
      </c>
      <c r="I2391" s="187"/>
    </row>
    <row r="2392" spans="1:9">
      <c r="A2392" s="193" t="s">
        <v>5873</v>
      </c>
      <c r="B2392" s="194" t="s">
        <v>9205</v>
      </c>
      <c r="C2392" s="138" t="s">
        <v>9206</v>
      </c>
      <c r="D2392" s="138"/>
      <c r="E2392" s="138"/>
      <c r="F2392" s="104" t="s">
        <v>31</v>
      </c>
      <c r="G2392" s="138"/>
      <c r="H2392" s="195">
        <v>420</v>
      </c>
      <c r="I2392" s="187"/>
    </row>
    <row r="2393" spans="1:9">
      <c r="A2393" s="193" t="s">
        <v>5873</v>
      </c>
      <c r="B2393" s="194" t="s">
        <v>9207</v>
      </c>
      <c r="C2393" s="138" t="s">
        <v>9208</v>
      </c>
      <c r="D2393" s="138" t="s">
        <v>9209</v>
      </c>
      <c r="E2393" s="138"/>
      <c r="F2393" s="104" t="s">
        <v>31</v>
      </c>
      <c r="G2393" s="138"/>
      <c r="H2393" s="195">
        <v>520</v>
      </c>
      <c r="I2393" s="187"/>
    </row>
    <row r="2394" spans="1:9">
      <c r="A2394" s="193" t="s">
        <v>5873</v>
      </c>
      <c r="B2394" s="194" t="s">
        <v>9210</v>
      </c>
      <c r="C2394" s="138" t="s">
        <v>9211</v>
      </c>
      <c r="D2394" s="138"/>
      <c r="E2394" s="138"/>
      <c r="F2394" s="104" t="s">
        <v>31</v>
      </c>
      <c r="G2394" s="138"/>
      <c r="H2394" s="195">
        <v>800</v>
      </c>
      <c r="I2394" s="187"/>
    </row>
    <row r="2395" spans="1:9">
      <c r="A2395" s="193" t="s">
        <v>5873</v>
      </c>
      <c r="B2395" s="194" t="s">
        <v>9212</v>
      </c>
      <c r="C2395" s="138" t="s">
        <v>9213</v>
      </c>
      <c r="D2395" s="138"/>
      <c r="E2395" s="138"/>
      <c r="F2395" s="104" t="s">
        <v>31</v>
      </c>
      <c r="G2395" s="138"/>
      <c r="H2395" s="195">
        <v>600</v>
      </c>
      <c r="I2395" s="206" t="s">
        <v>9168</v>
      </c>
    </row>
    <row r="2396" spans="1:9">
      <c r="A2396" s="193"/>
      <c r="B2396" s="188" t="s">
        <v>9214</v>
      </c>
      <c r="C2396" s="144" t="s">
        <v>9215</v>
      </c>
      <c r="D2396" s="138"/>
      <c r="E2396" s="138"/>
      <c r="F2396" s="104"/>
      <c r="G2396" s="138"/>
      <c r="H2396" s="195"/>
      <c r="I2396" s="208"/>
    </row>
    <row r="2397" spans="1:9">
      <c r="A2397" s="193" t="s">
        <v>5873</v>
      </c>
      <c r="B2397" s="194" t="s">
        <v>9216</v>
      </c>
      <c r="C2397" s="138" t="s">
        <v>9217</v>
      </c>
      <c r="D2397" s="138" t="s">
        <v>9218</v>
      </c>
      <c r="E2397" s="138"/>
      <c r="F2397" s="104" t="s">
        <v>31</v>
      </c>
      <c r="G2397" s="138"/>
      <c r="H2397" s="195">
        <v>260</v>
      </c>
      <c r="I2397" s="208"/>
    </row>
    <row r="2398" ht="28.5" spans="1:9">
      <c r="A2398" s="193" t="s">
        <v>5873</v>
      </c>
      <c r="B2398" s="194" t="s">
        <v>9219</v>
      </c>
      <c r="C2398" s="138" t="s">
        <v>9220</v>
      </c>
      <c r="D2398" s="138"/>
      <c r="E2398" s="138"/>
      <c r="F2398" s="104" t="s">
        <v>31</v>
      </c>
      <c r="G2398" s="138"/>
      <c r="H2398" s="195">
        <v>273</v>
      </c>
      <c r="I2398" s="206" t="s">
        <v>9221</v>
      </c>
    </row>
    <row r="2399" ht="28.5" spans="1:9">
      <c r="A2399" s="193" t="s">
        <v>5873</v>
      </c>
      <c r="B2399" s="194" t="s">
        <v>9222</v>
      </c>
      <c r="C2399" s="138" t="s">
        <v>9223</v>
      </c>
      <c r="D2399" s="138" t="s">
        <v>9224</v>
      </c>
      <c r="E2399" s="138"/>
      <c r="F2399" s="104" t="s">
        <v>31</v>
      </c>
      <c r="G2399" s="138"/>
      <c r="H2399" s="195">
        <v>546</v>
      </c>
      <c r="I2399" s="151" t="s">
        <v>2071</v>
      </c>
    </row>
    <row r="2400" spans="1:9">
      <c r="A2400" s="193" t="s">
        <v>5873</v>
      </c>
      <c r="B2400" s="194" t="s">
        <v>9225</v>
      </c>
      <c r="C2400" s="138" t="s">
        <v>9226</v>
      </c>
      <c r="D2400" s="138" t="s">
        <v>9227</v>
      </c>
      <c r="E2400" s="138"/>
      <c r="F2400" s="104" t="s">
        <v>31</v>
      </c>
      <c r="G2400" s="138"/>
      <c r="H2400" s="195">
        <v>130</v>
      </c>
      <c r="I2400" s="187"/>
    </row>
    <row r="2401" spans="1:9">
      <c r="A2401" s="193" t="s">
        <v>5873</v>
      </c>
      <c r="B2401" s="194" t="s">
        <v>9228</v>
      </c>
      <c r="C2401" s="138" t="s">
        <v>9229</v>
      </c>
      <c r="D2401" s="138" t="s">
        <v>9230</v>
      </c>
      <c r="E2401" s="138"/>
      <c r="F2401" s="104" t="s">
        <v>31</v>
      </c>
      <c r="G2401" s="138"/>
      <c r="H2401" s="195">
        <v>409.5</v>
      </c>
      <c r="I2401" s="151" t="s">
        <v>2071</v>
      </c>
    </row>
    <row r="2402" spans="1:9">
      <c r="A2402" s="193" t="s">
        <v>5873</v>
      </c>
      <c r="B2402" s="194" t="s">
        <v>9231</v>
      </c>
      <c r="C2402" s="138" t="s">
        <v>9232</v>
      </c>
      <c r="D2402" s="138"/>
      <c r="E2402" s="138"/>
      <c r="F2402" s="104" t="s">
        <v>31</v>
      </c>
      <c r="G2402" s="138"/>
      <c r="H2402" s="195">
        <v>520</v>
      </c>
      <c r="I2402" s="187"/>
    </row>
    <row r="2403" spans="1:9">
      <c r="A2403" s="193" t="s">
        <v>5873</v>
      </c>
      <c r="B2403" s="194" t="s">
        <v>9233</v>
      </c>
      <c r="C2403" s="138" t="s">
        <v>9234</v>
      </c>
      <c r="D2403" s="138"/>
      <c r="E2403" s="138"/>
      <c r="F2403" s="104" t="s">
        <v>31</v>
      </c>
      <c r="G2403" s="138"/>
      <c r="H2403" s="195">
        <v>390</v>
      </c>
      <c r="I2403" s="187"/>
    </row>
    <row r="2404" spans="1:9">
      <c r="A2404" s="193" t="s">
        <v>5873</v>
      </c>
      <c r="B2404" s="194" t="s">
        <v>9235</v>
      </c>
      <c r="C2404" s="138" t="s">
        <v>9236</v>
      </c>
      <c r="D2404" s="138"/>
      <c r="E2404" s="138"/>
      <c r="F2404" s="104" t="s">
        <v>31</v>
      </c>
      <c r="G2404" s="138"/>
      <c r="H2404" s="195">
        <v>650</v>
      </c>
      <c r="I2404" s="187"/>
    </row>
    <row r="2405" spans="1:9">
      <c r="A2405" s="193" t="s">
        <v>5873</v>
      </c>
      <c r="B2405" s="194" t="s">
        <v>9237</v>
      </c>
      <c r="C2405" s="138" t="s">
        <v>9238</v>
      </c>
      <c r="D2405" s="138"/>
      <c r="E2405" s="138"/>
      <c r="F2405" s="104" t="s">
        <v>31</v>
      </c>
      <c r="G2405" s="138"/>
      <c r="H2405" s="195">
        <v>780</v>
      </c>
      <c r="I2405" s="187"/>
    </row>
    <row r="2406" ht="42.75" spans="1:9">
      <c r="A2406" s="193" t="s">
        <v>5873</v>
      </c>
      <c r="B2406" s="194" t="s">
        <v>9239</v>
      </c>
      <c r="C2406" s="138" t="s">
        <v>9240</v>
      </c>
      <c r="D2406" s="138" t="s">
        <v>9241</v>
      </c>
      <c r="E2406" s="138"/>
      <c r="F2406" s="104" t="s">
        <v>31</v>
      </c>
      <c r="G2406" s="138"/>
      <c r="H2406" s="195">
        <v>3536</v>
      </c>
      <c r="I2406" s="151" t="s">
        <v>2071</v>
      </c>
    </row>
    <row r="2407" spans="1:9">
      <c r="A2407" s="193" t="s">
        <v>5873</v>
      </c>
      <c r="B2407" s="194" t="s">
        <v>9242</v>
      </c>
      <c r="C2407" s="138" t="s">
        <v>9243</v>
      </c>
      <c r="D2407" s="138" t="s">
        <v>9244</v>
      </c>
      <c r="E2407" s="138"/>
      <c r="F2407" s="104" t="s">
        <v>31</v>
      </c>
      <c r="G2407" s="138"/>
      <c r="H2407" s="195">
        <v>300</v>
      </c>
      <c r="I2407" s="187"/>
    </row>
    <row r="2408" spans="1:9">
      <c r="A2408" s="193" t="s">
        <v>5873</v>
      </c>
      <c r="B2408" s="194" t="s">
        <v>9245</v>
      </c>
      <c r="C2408" s="138" t="s">
        <v>9246</v>
      </c>
      <c r="D2408" s="138" t="s">
        <v>9247</v>
      </c>
      <c r="E2408" s="138"/>
      <c r="F2408" s="104" t="s">
        <v>31</v>
      </c>
      <c r="G2408" s="138"/>
      <c r="H2408" s="195">
        <v>104</v>
      </c>
      <c r="I2408" s="187"/>
    </row>
    <row r="2409" spans="1:9">
      <c r="A2409" s="193" t="s">
        <v>5873</v>
      </c>
      <c r="B2409" s="194" t="s">
        <v>9248</v>
      </c>
      <c r="C2409" s="138" t="s">
        <v>9249</v>
      </c>
      <c r="D2409" s="138"/>
      <c r="E2409" s="138"/>
      <c r="F2409" s="104" t="s">
        <v>31</v>
      </c>
      <c r="G2409" s="138"/>
      <c r="H2409" s="195">
        <v>260</v>
      </c>
      <c r="I2409" s="187"/>
    </row>
    <row r="2410" spans="1:9">
      <c r="A2410" s="193" t="s">
        <v>5873</v>
      </c>
      <c r="B2410" s="194" t="s">
        <v>9250</v>
      </c>
      <c r="C2410" s="138" t="s">
        <v>9251</v>
      </c>
      <c r="D2410" s="138"/>
      <c r="E2410" s="138"/>
      <c r="F2410" s="104" t="s">
        <v>31</v>
      </c>
      <c r="G2410" s="138"/>
      <c r="H2410" s="195">
        <v>100</v>
      </c>
      <c r="I2410" s="187"/>
    </row>
    <row r="2411" spans="1:9">
      <c r="A2411" s="193" t="s">
        <v>5873</v>
      </c>
      <c r="B2411" s="194" t="s">
        <v>9252</v>
      </c>
      <c r="C2411" s="138" t="s">
        <v>9253</v>
      </c>
      <c r="D2411" s="138"/>
      <c r="E2411" s="138"/>
      <c r="F2411" s="104" t="s">
        <v>31</v>
      </c>
      <c r="G2411" s="138"/>
      <c r="H2411" s="195">
        <v>800</v>
      </c>
      <c r="I2411" s="187"/>
    </row>
    <row r="2412" spans="1:9">
      <c r="A2412" s="193" t="s">
        <v>5873</v>
      </c>
      <c r="B2412" s="194" t="s">
        <v>9254</v>
      </c>
      <c r="C2412" s="138" t="s">
        <v>9255</v>
      </c>
      <c r="D2412" s="138"/>
      <c r="E2412" s="138"/>
      <c r="F2412" s="104" t="s">
        <v>31</v>
      </c>
      <c r="G2412" s="138"/>
      <c r="H2412" s="195">
        <v>3000</v>
      </c>
      <c r="I2412" s="187"/>
    </row>
    <row r="2413" ht="28.5" spans="1:9">
      <c r="A2413" s="193"/>
      <c r="B2413" s="188" t="s">
        <v>9256</v>
      </c>
      <c r="C2413" s="144" t="s">
        <v>9257</v>
      </c>
      <c r="D2413" s="76" t="s">
        <v>9258</v>
      </c>
      <c r="E2413" s="138"/>
      <c r="F2413" s="104"/>
      <c r="G2413" s="138"/>
      <c r="H2413" s="195"/>
      <c r="I2413" s="85" t="s">
        <v>106</v>
      </c>
    </row>
    <row r="2414" spans="1:9">
      <c r="A2414" s="193" t="s">
        <v>5873</v>
      </c>
      <c r="B2414" s="194" t="s">
        <v>9259</v>
      </c>
      <c r="C2414" s="138" t="s">
        <v>9260</v>
      </c>
      <c r="D2414" s="138"/>
      <c r="E2414" s="138"/>
      <c r="F2414" s="104" t="s">
        <v>31</v>
      </c>
      <c r="G2414" s="138"/>
      <c r="H2414" s="195">
        <v>800</v>
      </c>
      <c r="I2414" s="187"/>
    </row>
    <row r="2415" ht="28.5" spans="1:9">
      <c r="A2415" s="193" t="s">
        <v>5873</v>
      </c>
      <c r="B2415" s="194" t="s">
        <v>9261</v>
      </c>
      <c r="C2415" s="138" t="s">
        <v>9262</v>
      </c>
      <c r="D2415" s="138"/>
      <c r="E2415" s="138"/>
      <c r="F2415" s="104" t="s">
        <v>31</v>
      </c>
      <c r="G2415" s="138"/>
      <c r="H2415" s="195">
        <v>1575</v>
      </c>
      <c r="I2415" s="187"/>
    </row>
    <row r="2416" ht="28.5" spans="1:9">
      <c r="A2416" s="193" t="s">
        <v>5873</v>
      </c>
      <c r="B2416" s="194" t="s">
        <v>9263</v>
      </c>
      <c r="C2416" s="138" t="s">
        <v>9264</v>
      </c>
      <c r="D2416" s="138" t="s">
        <v>9265</v>
      </c>
      <c r="E2416" s="138"/>
      <c r="F2416" s="104" t="s">
        <v>31</v>
      </c>
      <c r="G2416" s="138"/>
      <c r="H2416" s="195">
        <v>390</v>
      </c>
      <c r="I2416" s="187"/>
    </row>
    <row r="2417" ht="28.5" spans="1:9">
      <c r="A2417" s="193" t="s">
        <v>5873</v>
      </c>
      <c r="B2417" s="194" t="s">
        <v>9266</v>
      </c>
      <c r="C2417" s="138" t="s">
        <v>9267</v>
      </c>
      <c r="D2417" s="138" t="s">
        <v>9268</v>
      </c>
      <c r="E2417" s="138"/>
      <c r="F2417" s="104" t="s">
        <v>31</v>
      </c>
      <c r="G2417" s="138" t="s">
        <v>9269</v>
      </c>
      <c r="H2417" s="195">
        <v>688.8</v>
      </c>
      <c r="I2417" s="318" t="s">
        <v>9270</v>
      </c>
    </row>
    <row r="2418" ht="28.5" spans="1:9">
      <c r="A2418" s="193" t="s">
        <v>5873</v>
      </c>
      <c r="B2418" s="194" t="s">
        <v>9271</v>
      </c>
      <c r="C2418" s="138" t="s">
        <v>9272</v>
      </c>
      <c r="D2418" s="138"/>
      <c r="E2418" s="138"/>
      <c r="F2418" s="104" t="s">
        <v>31</v>
      </c>
      <c r="G2418" s="138" t="s">
        <v>9269</v>
      </c>
      <c r="H2418" s="195">
        <v>721</v>
      </c>
      <c r="I2418" s="304"/>
    </row>
    <row r="2419" ht="28.5" spans="1:9">
      <c r="A2419" s="193" t="s">
        <v>5873</v>
      </c>
      <c r="B2419" s="194" t="s">
        <v>9273</v>
      </c>
      <c r="C2419" s="138" t="s">
        <v>9274</v>
      </c>
      <c r="D2419" s="138"/>
      <c r="E2419" s="138"/>
      <c r="F2419" s="104" t="s">
        <v>31</v>
      </c>
      <c r="G2419" s="138" t="s">
        <v>9269</v>
      </c>
      <c r="H2419" s="195">
        <v>729.75</v>
      </c>
      <c r="I2419" s="151" t="s">
        <v>9275</v>
      </c>
    </row>
    <row r="2420" ht="28.5" spans="1:9">
      <c r="A2420" s="193" t="s">
        <v>5873</v>
      </c>
      <c r="B2420" s="194" t="s">
        <v>9276</v>
      </c>
      <c r="C2420" s="138" t="s">
        <v>9277</v>
      </c>
      <c r="D2420" s="138" t="s">
        <v>9278</v>
      </c>
      <c r="E2420" s="138"/>
      <c r="F2420" s="104" t="s">
        <v>31</v>
      </c>
      <c r="G2420" s="138" t="s">
        <v>9269</v>
      </c>
      <c r="H2420" s="195">
        <v>1275.75</v>
      </c>
      <c r="I2420" s="306" t="s">
        <v>9146</v>
      </c>
    </row>
    <row r="2421" ht="28.5" spans="1:9">
      <c r="A2421" s="193" t="s">
        <v>5873</v>
      </c>
      <c r="B2421" s="194" t="s">
        <v>9279</v>
      </c>
      <c r="C2421" s="138" t="s">
        <v>9280</v>
      </c>
      <c r="D2421" s="138" t="s">
        <v>9278</v>
      </c>
      <c r="E2421" s="138"/>
      <c r="F2421" s="104" t="s">
        <v>31</v>
      </c>
      <c r="G2421" s="138" t="s">
        <v>9269</v>
      </c>
      <c r="H2421" s="195">
        <v>2026.5</v>
      </c>
      <c r="I2421" s="306" t="s">
        <v>2071</v>
      </c>
    </row>
    <row r="2422" ht="28.5" spans="1:9">
      <c r="A2422" s="193" t="s">
        <v>5873</v>
      </c>
      <c r="B2422" s="194" t="s">
        <v>9281</v>
      </c>
      <c r="C2422" s="138" t="s">
        <v>9282</v>
      </c>
      <c r="D2422" s="138" t="s">
        <v>9278</v>
      </c>
      <c r="E2422" s="138"/>
      <c r="F2422" s="104" t="s">
        <v>31</v>
      </c>
      <c r="G2422" s="138" t="s">
        <v>9269</v>
      </c>
      <c r="H2422" s="195">
        <v>1890</v>
      </c>
      <c r="I2422" s="306" t="s">
        <v>2071</v>
      </c>
    </row>
    <row r="2423" ht="28.5" spans="1:9">
      <c r="A2423" s="193"/>
      <c r="B2423" s="188" t="s">
        <v>9283</v>
      </c>
      <c r="C2423" s="144" t="s">
        <v>9284</v>
      </c>
      <c r="D2423" s="76" t="s">
        <v>9285</v>
      </c>
      <c r="E2423" s="138" t="s">
        <v>9286</v>
      </c>
      <c r="F2423" s="104"/>
      <c r="G2423" s="138"/>
      <c r="H2423" s="195"/>
      <c r="I2423" s="85" t="s">
        <v>106</v>
      </c>
    </row>
    <row r="2424" spans="1:9">
      <c r="A2424" s="193" t="s">
        <v>5873</v>
      </c>
      <c r="B2424" s="194" t="s">
        <v>9287</v>
      </c>
      <c r="C2424" s="138" t="s">
        <v>9288</v>
      </c>
      <c r="D2424" s="138"/>
      <c r="E2424" s="138"/>
      <c r="F2424" s="104" t="s">
        <v>31</v>
      </c>
      <c r="G2424" s="138"/>
      <c r="H2424" s="195">
        <v>39</v>
      </c>
      <c r="I2424" s="187"/>
    </row>
    <row r="2425" ht="42.75" spans="1:9">
      <c r="A2425" s="193" t="s">
        <v>5873</v>
      </c>
      <c r="B2425" s="194" t="s">
        <v>9289</v>
      </c>
      <c r="C2425" s="138" t="s">
        <v>9290</v>
      </c>
      <c r="D2425" s="138" t="s">
        <v>9291</v>
      </c>
      <c r="E2425" s="138"/>
      <c r="F2425" s="104" t="s">
        <v>31</v>
      </c>
      <c r="G2425" s="138"/>
      <c r="H2425" s="195">
        <v>682.5</v>
      </c>
      <c r="I2425" s="151" t="s">
        <v>2071</v>
      </c>
    </row>
    <row r="2426" ht="42.75" spans="1:9">
      <c r="A2426" s="193" t="s">
        <v>5873</v>
      </c>
      <c r="B2426" s="194" t="s">
        <v>9292</v>
      </c>
      <c r="C2426" s="138" t="s">
        <v>9293</v>
      </c>
      <c r="D2426" s="138" t="s">
        <v>9294</v>
      </c>
      <c r="E2426" s="138"/>
      <c r="F2426" s="104" t="s">
        <v>31</v>
      </c>
      <c r="G2426" s="138"/>
      <c r="H2426" s="195">
        <v>955.5</v>
      </c>
      <c r="I2426" s="151" t="s">
        <v>2071</v>
      </c>
    </row>
    <row r="2427" ht="42.75" spans="1:9">
      <c r="A2427" s="193" t="s">
        <v>5873</v>
      </c>
      <c r="B2427" s="194" t="s">
        <v>9295</v>
      </c>
      <c r="C2427" s="138" t="s">
        <v>9296</v>
      </c>
      <c r="D2427" s="138" t="s">
        <v>9294</v>
      </c>
      <c r="E2427" s="138"/>
      <c r="F2427" s="104" t="s">
        <v>31</v>
      </c>
      <c r="G2427" s="138"/>
      <c r="H2427" s="195">
        <v>1235</v>
      </c>
      <c r="I2427" s="187"/>
    </row>
    <row r="2428" ht="28.5" spans="1:9">
      <c r="A2428" s="193" t="s">
        <v>5873</v>
      </c>
      <c r="B2428" s="194" t="s">
        <v>9297</v>
      </c>
      <c r="C2428" s="138" t="s">
        <v>9298</v>
      </c>
      <c r="D2428" s="138" t="s">
        <v>9299</v>
      </c>
      <c r="E2428" s="138"/>
      <c r="F2428" s="104" t="s">
        <v>31</v>
      </c>
      <c r="G2428" s="138"/>
      <c r="H2428" s="195">
        <v>682.5</v>
      </c>
      <c r="I2428" s="151" t="s">
        <v>2071</v>
      </c>
    </row>
    <row r="2429" ht="42.75" spans="1:9">
      <c r="A2429" s="193" t="s">
        <v>5873</v>
      </c>
      <c r="B2429" s="194" t="s">
        <v>9300</v>
      </c>
      <c r="C2429" s="138" t="s">
        <v>9301</v>
      </c>
      <c r="D2429" s="138" t="s">
        <v>9302</v>
      </c>
      <c r="E2429" s="138"/>
      <c r="F2429" s="104" t="s">
        <v>31</v>
      </c>
      <c r="G2429" s="138"/>
      <c r="H2429" s="195">
        <v>650</v>
      </c>
      <c r="I2429" s="187"/>
    </row>
    <row r="2430" ht="71.25" spans="1:9">
      <c r="A2430" s="193" t="s">
        <v>5873</v>
      </c>
      <c r="B2430" s="194" t="s">
        <v>9303</v>
      </c>
      <c r="C2430" s="138" t="s">
        <v>9304</v>
      </c>
      <c r="D2430" s="138" t="s">
        <v>9305</v>
      </c>
      <c r="E2430" s="138"/>
      <c r="F2430" s="104" t="s">
        <v>31</v>
      </c>
      <c r="G2430" s="138"/>
      <c r="H2430" s="195">
        <v>1170</v>
      </c>
      <c r="I2430" s="187"/>
    </row>
    <row r="2431" spans="1:9">
      <c r="A2431" s="193" t="s">
        <v>5873</v>
      </c>
      <c r="B2431" s="194" t="s">
        <v>9306</v>
      </c>
      <c r="C2431" s="138" t="s">
        <v>9307</v>
      </c>
      <c r="D2431" s="138" t="s">
        <v>9308</v>
      </c>
      <c r="E2431" s="138"/>
      <c r="F2431" s="104" t="s">
        <v>31</v>
      </c>
      <c r="G2431" s="138"/>
      <c r="H2431" s="195">
        <v>105</v>
      </c>
      <c r="I2431" s="151" t="s">
        <v>2071</v>
      </c>
    </row>
    <row r="2432" spans="1:9">
      <c r="A2432" s="193" t="s">
        <v>5873</v>
      </c>
      <c r="B2432" s="194" t="s">
        <v>9309</v>
      </c>
      <c r="C2432" s="138" t="s">
        <v>9310</v>
      </c>
      <c r="D2432" s="138"/>
      <c r="E2432" s="138"/>
      <c r="F2432" s="104" t="s">
        <v>31</v>
      </c>
      <c r="G2432" s="138"/>
      <c r="H2432" s="195">
        <v>157.5</v>
      </c>
      <c r="I2432" s="151" t="s">
        <v>2071</v>
      </c>
    </row>
    <row r="2433" spans="1:9">
      <c r="A2433" s="193" t="s">
        <v>5873</v>
      </c>
      <c r="B2433" s="194" t="s">
        <v>9311</v>
      </c>
      <c r="C2433" s="138" t="s">
        <v>9312</v>
      </c>
      <c r="D2433" s="138"/>
      <c r="E2433" s="138"/>
      <c r="F2433" s="104" t="s">
        <v>31</v>
      </c>
      <c r="G2433" s="138"/>
      <c r="H2433" s="195">
        <v>68.25</v>
      </c>
      <c r="I2433" s="151" t="s">
        <v>2071</v>
      </c>
    </row>
    <row r="2434" spans="1:9">
      <c r="A2434" s="193" t="s">
        <v>5873</v>
      </c>
      <c r="B2434" s="194" t="s">
        <v>9313</v>
      </c>
      <c r="C2434" s="138" t="s">
        <v>9314</v>
      </c>
      <c r="D2434" s="138"/>
      <c r="E2434" s="138"/>
      <c r="F2434" s="104" t="s">
        <v>31</v>
      </c>
      <c r="G2434" s="138"/>
      <c r="H2434" s="195">
        <v>50</v>
      </c>
      <c r="I2434" s="187"/>
    </row>
    <row r="2435" ht="42.75" spans="1:9">
      <c r="A2435" s="201" t="s">
        <v>5873</v>
      </c>
      <c r="B2435" s="202" t="s">
        <v>9315</v>
      </c>
      <c r="C2435" s="203" t="s">
        <v>9316</v>
      </c>
      <c r="D2435" s="214" t="s">
        <v>9317</v>
      </c>
      <c r="E2435" s="203"/>
      <c r="F2435" s="104" t="s">
        <v>31</v>
      </c>
      <c r="G2435" s="203"/>
      <c r="H2435" s="195">
        <v>52.5</v>
      </c>
      <c r="I2435" s="206" t="s">
        <v>6176</v>
      </c>
    </row>
    <row r="2436" ht="28.5" spans="1:9">
      <c r="A2436" s="193" t="s">
        <v>5873</v>
      </c>
      <c r="B2436" s="194" t="s">
        <v>9318</v>
      </c>
      <c r="C2436" s="138" t="s">
        <v>9319</v>
      </c>
      <c r="D2436" s="138" t="s">
        <v>9320</v>
      </c>
      <c r="E2436" s="138"/>
      <c r="F2436" s="104" t="s">
        <v>31</v>
      </c>
      <c r="G2436" s="138"/>
      <c r="H2436" s="195">
        <v>955.5</v>
      </c>
      <c r="I2436" s="151" t="s">
        <v>2071</v>
      </c>
    </row>
    <row r="2437" ht="28.5" spans="1:9">
      <c r="A2437" s="193" t="s">
        <v>5873</v>
      </c>
      <c r="B2437" s="194" t="s">
        <v>9321</v>
      </c>
      <c r="C2437" s="138" t="s">
        <v>9322</v>
      </c>
      <c r="D2437" s="138"/>
      <c r="E2437" s="138"/>
      <c r="F2437" s="104" t="s">
        <v>31</v>
      </c>
      <c r="G2437" s="138"/>
      <c r="H2437" s="195">
        <v>1365</v>
      </c>
      <c r="I2437" s="208"/>
    </row>
    <row r="2438" ht="47.25" customHeight="1" spans="1:9">
      <c r="A2438" s="201" t="s">
        <v>5873</v>
      </c>
      <c r="B2438" s="202" t="s">
        <v>9323</v>
      </c>
      <c r="C2438" s="203" t="s">
        <v>9324</v>
      </c>
      <c r="D2438" s="214" t="s">
        <v>9325</v>
      </c>
      <c r="E2438" s="203"/>
      <c r="F2438" s="104" t="s">
        <v>31</v>
      </c>
      <c r="G2438" s="203"/>
      <c r="H2438" s="205">
        <v>1050</v>
      </c>
      <c r="I2438" s="206" t="s">
        <v>290</v>
      </c>
    </row>
    <row r="2439" ht="28.5" spans="1:9">
      <c r="A2439" s="193" t="s">
        <v>5873</v>
      </c>
      <c r="B2439" s="194" t="s">
        <v>9326</v>
      </c>
      <c r="C2439" s="138" t="s">
        <v>9327</v>
      </c>
      <c r="D2439" s="138"/>
      <c r="E2439" s="138"/>
      <c r="F2439" s="104" t="s">
        <v>31</v>
      </c>
      <c r="G2439" s="138"/>
      <c r="H2439" s="195">
        <v>1170</v>
      </c>
      <c r="I2439" s="187"/>
    </row>
    <row r="2440" spans="1:9">
      <c r="A2440" s="193" t="s">
        <v>5873</v>
      </c>
      <c r="B2440" s="194" t="s">
        <v>9328</v>
      </c>
      <c r="C2440" s="138" t="s">
        <v>9329</v>
      </c>
      <c r="D2440" s="138" t="s">
        <v>9330</v>
      </c>
      <c r="E2440" s="138"/>
      <c r="F2440" s="104" t="s">
        <v>31</v>
      </c>
      <c r="G2440" s="138"/>
      <c r="H2440" s="195">
        <v>1433.25</v>
      </c>
      <c r="I2440" s="151" t="s">
        <v>2071</v>
      </c>
    </row>
    <row r="2441" spans="1:9">
      <c r="A2441" s="193" t="s">
        <v>5873</v>
      </c>
      <c r="B2441" s="194" t="s">
        <v>9331</v>
      </c>
      <c r="C2441" s="138" t="s">
        <v>9332</v>
      </c>
      <c r="D2441" s="138"/>
      <c r="E2441" s="138"/>
      <c r="F2441" s="104" t="s">
        <v>31</v>
      </c>
      <c r="G2441" s="138"/>
      <c r="H2441" s="195">
        <v>1170</v>
      </c>
      <c r="I2441" s="187"/>
    </row>
    <row r="2442" spans="1:9">
      <c r="A2442" s="193" t="s">
        <v>5873</v>
      </c>
      <c r="B2442" s="194" t="s">
        <v>9333</v>
      </c>
      <c r="C2442" s="138" t="s">
        <v>9334</v>
      </c>
      <c r="D2442" s="138"/>
      <c r="E2442" s="138"/>
      <c r="F2442" s="104" t="s">
        <v>31</v>
      </c>
      <c r="G2442" s="138"/>
      <c r="H2442" s="195">
        <v>1365</v>
      </c>
      <c r="I2442" s="187"/>
    </row>
    <row r="2443" spans="1:9">
      <c r="A2443" s="193" t="s">
        <v>5873</v>
      </c>
      <c r="B2443" s="194" t="s">
        <v>9335</v>
      </c>
      <c r="C2443" s="138" t="s">
        <v>9336</v>
      </c>
      <c r="D2443" s="138" t="s">
        <v>9337</v>
      </c>
      <c r="E2443" s="138"/>
      <c r="F2443" s="104" t="s">
        <v>31</v>
      </c>
      <c r="G2443" s="138"/>
      <c r="H2443" s="195">
        <v>163.8</v>
      </c>
      <c r="I2443" s="151" t="s">
        <v>2071</v>
      </c>
    </row>
    <row r="2444" ht="28.5" spans="1:9">
      <c r="A2444" s="193" t="s">
        <v>5873</v>
      </c>
      <c r="B2444" s="194" t="s">
        <v>9338</v>
      </c>
      <c r="C2444" s="138" t="s">
        <v>9339</v>
      </c>
      <c r="D2444" s="138" t="s">
        <v>9340</v>
      </c>
      <c r="E2444" s="138"/>
      <c r="F2444" s="104" t="s">
        <v>31</v>
      </c>
      <c r="G2444" s="138"/>
      <c r="H2444" s="195">
        <v>160</v>
      </c>
      <c r="I2444" s="187"/>
    </row>
    <row r="2445" ht="28.5" spans="1:9">
      <c r="A2445" s="193"/>
      <c r="B2445" s="188" t="s">
        <v>9341</v>
      </c>
      <c r="C2445" s="144" t="s">
        <v>9342</v>
      </c>
      <c r="D2445" s="138" t="s">
        <v>9343</v>
      </c>
      <c r="E2445" s="138" t="s">
        <v>9344</v>
      </c>
      <c r="F2445" s="104"/>
      <c r="G2445" s="138" t="s">
        <v>9345</v>
      </c>
      <c r="H2445" s="195"/>
      <c r="I2445" s="187"/>
    </row>
    <row r="2446" spans="1:9">
      <c r="A2446" s="193"/>
      <c r="B2446" s="188" t="s">
        <v>9346</v>
      </c>
      <c r="C2446" s="144" t="s">
        <v>9347</v>
      </c>
      <c r="D2446" s="138"/>
      <c r="E2446" s="138"/>
      <c r="F2446" s="104"/>
      <c r="G2446" s="138"/>
      <c r="H2446" s="195"/>
      <c r="I2446" s="187"/>
    </row>
    <row r="2447" ht="28.5" spans="1:9">
      <c r="A2447" s="193" t="s">
        <v>5873</v>
      </c>
      <c r="B2447" s="194" t="s">
        <v>9348</v>
      </c>
      <c r="C2447" s="138" t="s">
        <v>9349</v>
      </c>
      <c r="D2447" s="138" t="s">
        <v>9350</v>
      </c>
      <c r="E2447" s="138"/>
      <c r="F2447" s="104" t="s">
        <v>31</v>
      </c>
      <c r="G2447" s="138"/>
      <c r="H2447" s="216">
        <v>3380</v>
      </c>
      <c r="I2447" s="187"/>
    </row>
    <row r="2448" ht="28.5" spans="1:9">
      <c r="A2448" s="193" t="s">
        <v>5873</v>
      </c>
      <c r="B2448" s="194" t="s">
        <v>9351</v>
      </c>
      <c r="C2448" s="138" t="s">
        <v>9352</v>
      </c>
      <c r="D2448" s="138" t="s">
        <v>9350</v>
      </c>
      <c r="E2448" s="138" t="s">
        <v>508</v>
      </c>
      <c r="F2448" s="104" t="s">
        <v>31</v>
      </c>
      <c r="G2448" s="138"/>
      <c r="H2448" s="195">
        <v>4641</v>
      </c>
      <c r="I2448" s="151" t="s">
        <v>2071</v>
      </c>
    </row>
    <row r="2449" ht="28.5" spans="1:9">
      <c r="A2449" s="193" t="s">
        <v>5873</v>
      </c>
      <c r="B2449" s="194" t="s">
        <v>9353</v>
      </c>
      <c r="C2449" s="138" t="s">
        <v>9354</v>
      </c>
      <c r="D2449" s="138" t="s">
        <v>9350</v>
      </c>
      <c r="E2449" s="138"/>
      <c r="F2449" s="104" t="s">
        <v>31</v>
      </c>
      <c r="G2449" s="138"/>
      <c r="H2449" s="195">
        <v>3536</v>
      </c>
      <c r="I2449" s="151" t="s">
        <v>2071</v>
      </c>
    </row>
    <row r="2450" ht="18" customHeight="1" spans="1:9">
      <c r="A2450" s="193" t="s">
        <v>5873</v>
      </c>
      <c r="B2450" s="194" t="s">
        <v>9355</v>
      </c>
      <c r="C2450" s="138" t="s">
        <v>9356</v>
      </c>
      <c r="D2450" s="138" t="s">
        <v>9350</v>
      </c>
      <c r="E2450" s="138" t="s">
        <v>9357</v>
      </c>
      <c r="F2450" s="104" t="s">
        <v>31</v>
      </c>
      <c r="G2450" s="138"/>
      <c r="H2450" s="216">
        <v>2340</v>
      </c>
      <c r="I2450" s="187"/>
    </row>
    <row r="2451" ht="26.25" customHeight="1" spans="1:9">
      <c r="A2451" s="193" t="s">
        <v>5873</v>
      </c>
      <c r="B2451" s="194" t="s">
        <v>9358</v>
      </c>
      <c r="C2451" s="138" t="s">
        <v>9359</v>
      </c>
      <c r="D2451" s="138" t="s">
        <v>9350</v>
      </c>
      <c r="E2451" s="138"/>
      <c r="F2451" s="104" t="s">
        <v>31</v>
      </c>
      <c r="G2451" s="138"/>
      <c r="H2451" s="195">
        <v>4199</v>
      </c>
      <c r="I2451" s="151" t="s">
        <v>2071</v>
      </c>
    </row>
    <row r="2452" ht="26.25" customHeight="1" spans="1:9">
      <c r="A2452" s="193" t="s">
        <v>5873</v>
      </c>
      <c r="B2452" s="194" t="s">
        <v>9360</v>
      </c>
      <c r="C2452" s="138" t="s">
        <v>9361</v>
      </c>
      <c r="D2452" s="138" t="s">
        <v>9350</v>
      </c>
      <c r="E2452" s="138"/>
      <c r="F2452" s="104" t="s">
        <v>31</v>
      </c>
      <c r="G2452" s="138"/>
      <c r="H2452" s="216">
        <v>2730</v>
      </c>
      <c r="I2452" s="187"/>
    </row>
    <row r="2453" ht="27.75" customHeight="1" spans="1:9">
      <c r="A2453" s="193" t="s">
        <v>5873</v>
      </c>
      <c r="B2453" s="194" t="s">
        <v>9362</v>
      </c>
      <c r="C2453" s="138" t="s">
        <v>9363</v>
      </c>
      <c r="D2453" s="138" t="s">
        <v>9350</v>
      </c>
      <c r="E2453" s="138"/>
      <c r="F2453" s="104" t="s">
        <v>31</v>
      </c>
      <c r="G2453" s="138"/>
      <c r="H2453" s="216">
        <v>2470</v>
      </c>
      <c r="I2453" s="187"/>
    </row>
    <row r="2454" ht="42.75" spans="1:9">
      <c r="A2454" s="193" t="s">
        <v>5873</v>
      </c>
      <c r="B2454" s="194" t="s">
        <v>9364</v>
      </c>
      <c r="C2454" s="138" t="s">
        <v>9365</v>
      </c>
      <c r="D2454" s="138" t="s">
        <v>9350</v>
      </c>
      <c r="E2454" s="138"/>
      <c r="F2454" s="104" t="s">
        <v>31</v>
      </c>
      <c r="G2454" s="138"/>
      <c r="H2454" s="216">
        <v>2730</v>
      </c>
      <c r="I2454" s="187"/>
    </row>
    <row r="2455" ht="28.5" spans="1:9">
      <c r="A2455" s="193" t="s">
        <v>5873</v>
      </c>
      <c r="B2455" s="194" t="s">
        <v>9366</v>
      </c>
      <c r="C2455" s="138" t="s">
        <v>9367</v>
      </c>
      <c r="D2455" s="138" t="s">
        <v>9350</v>
      </c>
      <c r="E2455" s="138"/>
      <c r="F2455" s="104" t="s">
        <v>31</v>
      </c>
      <c r="G2455" s="138"/>
      <c r="H2455" s="216">
        <v>2080</v>
      </c>
      <c r="I2455" s="187"/>
    </row>
    <row r="2456" ht="28.5" spans="1:9">
      <c r="A2456" s="193" t="s">
        <v>5873</v>
      </c>
      <c r="B2456" s="194" t="s">
        <v>9368</v>
      </c>
      <c r="C2456" s="138" t="s">
        <v>9369</v>
      </c>
      <c r="D2456" s="138" t="s">
        <v>9350</v>
      </c>
      <c r="E2456" s="138"/>
      <c r="F2456" s="104" t="s">
        <v>31</v>
      </c>
      <c r="G2456" s="138"/>
      <c r="H2456" s="216">
        <v>2990</v>
      </c>
      <c r="I2456" s="187"/>
    </row>
    <row r="2457" ht="28.5" spans="1:9">
      <c r="A2457" s="193" t="s">
        <v>5873</v>
      </c>
      <c r="B2457" s="194" t="s">
        <v>9370</v>
      </c>
      <c r="C2457" s="138" t="s">
        <v>9371</v>
      </c>
      <c r="D2457" s="138"/>
      <c r="E2457" s="138"/>
      <c r="F2457" s="104" t="s">
        <v>31</v>
      </c>
      <c r="G2457" s="138"/>
      <c r="H2457" s="216">
        <v>2990</v>
      </c>
      <c r="I2457" s="187"/>
    </row>
    <row r="2458" ht="28.5" spans="1:9">
      <c r="A2458" s="193" t="s">
        <v>5873</v>
      </c>
      <c r="B2458" s="194" t="s">
        <v>9372</v>
      </c>
      <c r="C2458" s="138" t="s">
        <v>9373</v>
      </c>
      <c r="D2458" s="138"/>
      <c r="E2458" s="138"/>
      <c r="F2458" s="104" t="s">
        <v>31</v>
      </c>
      <c r="G2458" s="138"/>
      <c r="H2458" s="216">
        <v>2470</v>
      </c>
      <c r="I2458" s="187"/>
    </row>
    <row r="2459" ht="28.5" spans="1:9">
      <c r="A2459" s="193" t="s">
        <v>5873</v>
      </c>
      <c r="B2459" s="194" t="s">
        <v>9374</v>
      </c>
      <c r="C2459" s="138" t="s">
        <v>9375</v>
      </c>
      <c r="D2459" s="138"/>
      <c r="E2459" s="138"/>
      <c r="F2459" s="104" t="s">
        <v>31</v>
      </c>
      <c r="G2459" s="138"/>
      <c r="H2459" s="195">
        <v>2000</v>
      </c>
      <c r="I2459" s="187"/>
    </row>
    <row r="2460" ht="28.5" spans="1:9">
      <c r="A2460" s="193" t="s">
        <v>5873</v>
      </c>
      <c r="B2460" s="194" t="s">
        <v>9376</v>
      </c>
      <c r="C2460" s="138" t="s">
        <v>9377</v>
      </c>
      <c r="D2460" s="138"/>
      <c r="E2460" s="138"/>
      <c r="F2460" s="104" t="s">
        <v>31</v>
      </c>
      <c r="G2460" s="138"/>
      <c r="H2460" s="195">
        <v>2600</v>
      </c>
      <c r="I2460" s="187"/>
    </row>
    <row r="2461" ht="19.5" customHeight="1" spans="1:9">
      <c r="A2461" s="193" t="s">
        <v>5873</v>
      </c>
      <c r="B2461" s="194" t="s">
        <v>9378</v>
      </c>
      <c r="C2461" s="138" t="s">
        <v>9379</v>
      </c>
      <c r="D2461" s="138"/>
      <c r="E2461" s="138"/>
      <c r="F2461" s="104" t="s">
        <v>31</v>
      </c>
      <c r="G2461" s="138"/>
      <c r="H2461" s="195">
        <v>2990</v>
      </c>
      <c r="I2461" s="187"/>
    </row>
    <row r="2462" ht="36.75" customHeight="1" spans="1:9">
      <c r="A2462" s="193" t="s">
        <v>5873</v>
      </c>
      <c r="B2462" s="194" t="s">
        <v>9380</v>
      </c>
      <c r="C2462" s="138" t="s">
        <v>9381</v>
      </c>
      <c r="D2462" s="138" t="s">
        <v>9382</v>
      </c>
      <c r="E2462" s="138" t="s">
        <v>9383</v>
      </c>
      <c r="F2462" s="104" t="s">
        <v>31</v>
      </c>
      <c r="G2462" s="138"/>
      <c r="H2462" s="195">
        <v>2990</v>
      </c>
      <c r="I2462" s="187"/>
    </row>
    <row r="2463" spans="1:9">
      <c r="A2463" s="193" t="s">
        <v>5873</v>
      </c>
      <c r="B2463" s="194" t="s">
        <v>9384</v>
      </c>
      <c r="C2463" s="138" t="s">
        <v>9385</v>
      </c>
      <c r="D2463" s="138"/>
      <c r="E2463" s="138"/>
      <c r="F2463" s="104" t="s">
        <v>31</v>
      </c>
      <c r="G2463" s="138"/>
      <c r="H2463" s="195">
        <v>910</v>
      </c>
      <c r="I2463" s="187"/>
    </row>
    <row r="2464" ht="28.5" spans="1:9">
      <c r="A2464" s="193" t="s">
        <v>5873</v>
      </c>
      <c r="B2464" s="194" t="s">
        <v>9386</v>
      </c>
      <c r="C2464" s="138" t="s">
        <v>9387</v>
      </c>
      <c r="D2464" s="138"/>
      <c r="E2464" s="138"/>
      <c r="F2464" s="104" t="s">
        <v>31</v>
      </c>
      <c r="G2464" s="138"/>
      <c r="H2464" s="195">
        <v>910</v>
      </c>
      <c r="I2464" s="187"/>
    </row>
    <row r="2465" spans="1:9">
      <c r="A2465" s="193" t="s">
        <v>5873</v>
      </c>
      <c r="B2465" s="194" t="s">
        <v>9388</v>
      </c>
      <c r="C2465" s="138" t="s">
        <v>9389</v>
      </c>
      <c r="D2465" s="138" t="s">
        <v>9390</v>
      </c>
      <c r="E2465" s="138"/>
      <c r="F2465" s="104" t="s">
        <v>31</v>
      </c>
      <c r="G2465" s="138"/>
      <c r="H2465" s="195">
        <v>1560</v>
      </c>
      <c r="I2465" s="187"/>
    </row>
    <row r="2466" ht="28.5" spans="1:9">
      <c r="A2466" s="193" t="s">
        <v>5873</v>
      </c>
      <c r="B2466" s="194" t="s">
        <v>9391</v>
      </c>
      <c r="C2466" s="138" t="s">
        <v>9392</v>
      </c>
      <c r="D2466" s="138" t="s">
        <v>508</v>
      </c>
      <c r="E2466" s="138"/>
      <c r="F2466" s="104" t="s">
        <v>9393</v>
      </c>
      <c r="G2466" s="138"/>
      <c r="H2466" s="195">
        <v>2470</v>
      </c>
      <c r="I2466" s="187"/>
    </row>
    <row r="2467" ht="30.75" customHeight="1" spans="1:9">
      <c r="A2467" s="193" t="s">
        <v>5873</v>
      </c>
      <c r="B2467" s="194" t="s">
        <v>9394</v>
      </c>
      <c r="C2467" s="138" t="s">
        <v>9395</v>
      </c>
      <c r="D2467" s="138" t="s">
        <v>508</v>
      </c>
      <c r="E2467" s="138"/>
      <c r="F2467" s="104" t="s">
        <v>9396</v>
      </c>
      <c r="G2467" s="138"/>
      <c r="H2467" s="195">
        <v>2600</v>
      </c>
      <c r="I2467" s="187"/>
    </row>
    <row r="2468" ht="31.5" customHeight="1" spans="1:9">
      <c r="A2468" s="193" t="s">
        <v>5873</v>
      </c>
      <c r="B2468" s="194" t="s">
        <v>9397</v>
      </c>
      <c r="C2468" s="138" t="s">
        <v>9398</v>
      </c>
      <c r="D2468" s="138" t="s">
        <v>9350</v>
      </c>
      <c r="E2468" s="138"/>
      <c r="F2468" s="104" t="s">
        <v>9396</v>
      </c>
      <c r="G2468" s="138"/>
      <c r="H2468" s="195">
        <v>2600</v>
      </c>
      <c r="I2468" s="187"/>
    </row>
    <row r="2469" ht="29.25" customHeight="1" spans="1:9">
      <c r="A2469" s="193" t="s">
        <v>5873</v>
      </c>
      <c r="B2469" s="194" t="s">
        <v>9399</v>
      </c>
      <c r="C2469" s="138" t="s">
        <v>9400</v>
      </c>
      <c r="D2469" s="138"/>
      <c r="E2469" s="138"/>
      <c r="F2469" s="104" t="s">
        <v>31</v>
      </c>
      <c r="G2469" s="138"/>
      <c r="H2469" s="195">
        <v>3770</v>
      </c>
      <c r="I2469" s="187"/>
    </row>
    <row r="2470" ht="29.25" customHeight="1" spans="1:9">
      <c r="A2470" s="193" t="s">
        <v>5873</v>
      </c>
      <c r="B2470" s="194" t="s">
        <v>9401</v>
      </c>
      <c r="C2470" s="138" t="s">
        <v>9402</v>
      </c>
      <c r="D2470" s="138" t="s">
        <v>9403</v>
      </c>
      <c r="E2470" s="138"/>
      <c r="F2470" s="104" t="s">
        <v>31</v>
      </c>
      <c r="G2470" s="138"/>
      <c r="H2470" s="195">
        <v>2470</v>
      </c>
      <c r="I2470" s="187"/>
    </row>
    <row r="2471" ht="28.5" spans="1:9">
      <c r="A2471" s="193" t="s">
        <v>5873</v>
      </c>
      <c r="B2471" s="194" t="s">
        <v>9404</v>
      </c>
      <c r="C2471" s="138" t="s">
        <v>9405</v>
      </c>
      <c r="D2471" s="138" t="s">
        <v>9406</v>
      </c>
      <c r="E2471" s="138" t="s">
        <v>508</v>
      </c>
      <c r="F2471" s="104" t="s">
        <v>31</v>
      </c>
      <c r="G2471" s="138" t="s">
        <v>508</v>
      </c>
      <c r="H2471" s="195">
        <v>2080</v>
      </c>
      <c r="I2471" s="187"/>
    </row>
    <row r="2472" ht="70.5" customHeight="1" spans="1:9">
      <c r="A2472" s="193" t="s">
        <v>5873</v>
      </c>
      <c r="B2472" s="194" t="s">
        <v>9407</v>
      </c>
      <c r="C2472" s="138" t="s">
        <v>9408</v>
      </c>
      <c r="D2472" s="138" t="s">
        <v>9409</v>
      </c>
      <c r="E2472" s="138"/>
      <c r="F2472" s="104" t="s">
        <v>31</v>
      </c>
      <c r="G2472" s="138" t="s">
        <v>9410</v>
      </c>
      <c r="H2472" s="195">
        <v>2730</v>
      </c>
      <c r="I2472" s="304"/>
    </row>
    <row r="2473" ht="28.5" spans="1:9">
      <c r="A2473" s="193" t="s">
        <v>5873</v>
      </c>
      <c r="B2473" s="194" t="s">
        <v>9411</v>
      </c>
      <c r="C2473" s="138" t="s">
        <v>9412</v>
      </c>
      <c r="D2473" s="138" t="s">
        <v>746</v>
      </c>
      <c r="E2473" s="138" t="s">
        <v>508</v>
      </c>
      <c r="F2473" s="104" t="s">
        <v>9396</v>
      </c>
      <c r="G2473" s="138"/>
      <c r="H2473" s="195">
        <v>2470</v>
      </c>
      <c r="I2473" s="187"/>
    </row>
    <row r="2474" ht="39" customHeight="1" spans="1:9">
      <c r="A2474" s="193" t="s">
        <v>5873</v>
      </c>
      <c r="B2474" s="194" t="s">
        <v>9413</v>
      </c>
      <c r="C2474" s="138" t="s">
        <v>9414</v>
      </c>
      <c r="D2474" s="138" t="s">
        <v>9415</v>
      </c>
      <c r="E2474" s="138"/>
      <c r="F2474" s="104" t="s">
        <v>9396</v>
      </c>
      <c r="G2474" s="138" t="s">
        <v>9416</v>
      </c>
      <c r="H2474" s="195">
        <v>1950</v>
      </c>
      <c r="I2474" s="304"/>
    </row>
    <row r="2475" ht="51" customHeight="1" spans="1:9">
      <c r="A2475" s="193" t="s">
        <v>5873</v>
      </c>
      <c r="B2475" s="194" t="s">
        <v>9417</v>
      </c>
      <c r="C2475" s="138" t="s">
        <v>9418</v>
      </c>
      <c r="D2475" s="138" t="s">
        <v>9419</v>
      </c>
      <c r="E2475" s="138"/>
      <c r="F2475" s="104" t="s">
        <v>31</v>
      </c>
      <c r="G2475" s="138"/>
      <c r="H2475" s="195">
        <v>2730</v>
      </c>
      <c r="I2475" s="305"/>
    </row>
    <row r="2476" ht="27" customHeight="1" spans="1:9">
      <c r="A2476" s="193" t="s">
        <v>5873</v>
      </c>
      <c r="B2476" s="194" t="s">
        <v>9420</v>
      </c>
      <c r="C2476" s="138" t="s">
        <v>9421</v>
      </c>
      <c r="D2476" s="138" t="s">
        <v>9422</v>
      </c>
      <c r="E2476" s="138"/>
      <c r="F2476" s="104" t="s">
        <v>31</v>
      </c>
      <c r="G2476" s="138"/>
      <c r="H2476" s="195">
        <v>2080</v>
      </c>
      <c r="I2476" s="305"/>
    </row>
    <row r="2477" ht="52.5" customHeight="1" spans="1:9">
      <c r="A2477" s="193" t="s">
        <v>5873</v>
      </c>
      <c r="B2477" s="194" t="s">
        <v>9423</v>
      </c>
      <c r="C2477" s="138" t="s">
        <v>9424</v>
      </c>
      <c r="D2477" s="138" t="s">
        <v>9425</v>
      </c>
      <c r="E2477" s="138" t="s">
        <v>508</v>
      </c>
      <c r="F2477" s="104" t="s">
        <v>9396</v>
      </c>
      <c r="G2477" s="138" t="s">
        <v>9426</v>
      </c>
      <c r="H2477" s="195">
        <v>2457</v>
      </c>
      <c r="I2477" s="306" t="s">
        <v>2071</v>
      </c>
    </row>
    <row r="2478" ht="28.5" spans="1:9">
      <c r="A2478" s="193" t="s">
        <v>5873</v>
      </c>
      <c r="B2478" s="194" t="s">
        <v>9427</v>
      </c>
      <c r="C2478" s="138" t="s">
        <v>9428</v>
      </c>
      <c r="D2478" s="138" t="s">
        <v>508</v>
      </c>
      <c r="E2478" s="138" t="s">
        <v>508</v>
      </c>
      <c r="F2478" s="104" t="s">
        <v>9393</v>
      </c>
      <c r="G2478" s="138"/>
      <c r="H2478" s="195">
        <v>2340</v>
      </c>
      <c r="I2478" s="305"/>
    </row>
    <row r="2479" ht="28.5" spans="1:9">
      <c r="A2479" s="193" t="s">
        <v>5873</v>
      </c>
      <c r="B2479" s="194" t="s">
        <v>9429</v>
      </c>
      <c r="C2479" s="138" t="s">
        <v>9430</v>
      </c>
      <c r="D2479" s="138" t="s">
        <v>9431</v>
      </c>
      <c r="E2479" s="138"/>
      <c r="F2479" s="104" t="s">
        <v>31</v>
      </c>
      <c r="G2479" s="138"/>
      <c r="H2479" s="195">
        <v>1755</v>
      </c>
      <c r="I2479" s="305"/>
    </row>
    <row r="2480" spans="1:9">
      <c r="A2480" s="193" t="s">
        <v>5873</v>
      </c>
      <c r="B2480" s="194" t="s">
        <v>9432</v>
      </c>
      <c r="C2480" s="138" t="s">
        <v>9433</v>
      </c>
      <c r="D2480" s="138"/>
      <c r="E2480" s="138"/>
      <c r="F2480" s="104" t="s">
        <v>31</v>
      </c>
      <c r="G2480" s="138"/>
      <c r="H2480" s="195">
        <v>1911</v>
      </c>
      <c r="I2480" s="305"/>
    </row>
    <row r="2481" ht="54" customHeight="1" spans="1:9">
      <c r="A2481" s="193" t="s">
        <v>5873</v>
      </c>
      <c r="B2481" s="194" t="s">
        <v>9434</v>
      </c>
      <c r="C2481" s="138" t="s">
        <v>9435</v>
      </c>
      <c r="D2481" s="138" t="s">
        <v>9436</v>
      </c>
      <c r="E2481" s="138"/>
      <c r="F2481" s="104" t="s">
        <v>9437</v>
      </c>
      <c r="G2481" s="138" t="s">
        <v>9438</v>
      </c>
      <c r="H2481" s="216">
        <v>1560</v>
      </c>
      <c r="I2481" s="304"/>
    </row>
    <row r="2482" spans="1:9">
      <c r="A2482" s="193" t="s">
        <v>5873</v>
      </c>
      <c r="B2482" s="194" t="s">
        <v>9439</v>
      </c>
      <c r="C2482" s="138" t="s">
        <v>9440</v>
      </c>
      <c r="D2482" s="138"/>
      <c r="E2482" s="138"/>
      <c r="F2482" s="104" t="s">
        <v>9437</v>
      </c>
      <c r="G2482" s="138"/>
      <c r="H2482" s="216">
        <v>2210</v>
      </c>
      <c r="I2482" s="305"/>
    </row>
    <row r="2483" ht="28.5" spans="1:9">
      <c r="A2483" s="193" t="s">
        <v>5873</v>
      </c>
      <c r="B2483" s="194" t="s">
        <v>9441</v>
      </c>
      <c r="C2483" s="138" t="s">
        <v>9442</v>
      </c>
      <c r="D2483" s="138" t="s">
        <v>9443</v>
      </c>
      <c r="E2483" s="138"/>
      <c r="F2483" s="104" t="s">
        <v>9393</v>
      </c>
      <c r="G2483" s="138"/>
      <c r="H2483" s="216">
        <v>1300</v>
      </c>
      <c r="I2483" s="305"/>
    </row>
    <row r="2484" ht="42.75" spans="1:9">
      <c r="A2484" s="193" t="s">
        <v>5873</v>
      </c>
      <c r="B2484" s="194" t="s">
        <v>9444</v>
      </c>
      <c r="C2484" s="138" t="s">
        <v>9445</v>
      </c>
      <c r="D2484" s="138"/>
      <c r="E2484" s="138"/>
      <c r="F2484" s="104" t="s">
        <v>9446</v>
      </c>
      <c r="G2484" s="138"/>
      <c r="H2484" s="216">
        <v>3770</v>
      </c>
      <c r="I2484" s="305"/>
    </row>
    <row r="2485" spans="1:9">
      <c r="A2485" s="193" t="s">
        <v>5873</v>
      </c>
      <c r="B2485" s="194" t="s">
        <v>9447</v>
      </c>
      <c r="C2485" s="138" t="s">
        <v>9448</v>
      </c>
      <c r="D2485" s="138" t="s">
        <v>9449</v>
      </c>
      <c r="E2485" s="138" t="s">
        <v>508</v>
      </c>
      <c r="F2485" s="104" t="s">
        <v>31</v>
      </c>
      <c r="G2485" s="138"/>
      <c r="H2485" s="216">
        <v>2340</v>
      </c>
      <c r="I2485" s="305"/>
    </row>
    <row r="2486" ht="42" customHeight="1" spans="1:9">
      <c r="A2486" s="193" t="s">
        <v>5873</v>
      </c>
      <c r="B2486" s="194" t="s">
        <v>9450</v>
      </c>
      <c r="C2486" s="138" t="s">
        <v>9451</v>
      </c>
      <c r="D2486" s="138" t="s">
        <v>9452</v>
      </c>
      <c r="E2486" s="138"/>
      <c r="F2486" s="104" t="s">
        <v>31</v>
      </c>
      <c r="G2486" s="138" t="s">
        <v>9453</v>
      </c>
      <c r="H2486" s="195">
        <v>2320.5</v>
      </c>
      <c r="I2486" s="306" t="s">
        <v>2071</v>
      </c>
    </row>
    <row r="2487" spans="1:9">
      <c r="A2487" s="193" t="s">
        <v>5873</v>
      </c>
      <c r="B2487" s="194" t="s">
        <v>9454</v>
      </c>
      <c r="C2487" s="138" t="s">
        <v>9455</v>
      </c>
      <c r="D2487" s="138"/>
      <c r="E2487" s="138"/>
      <c r="F2487" s="104" t="s">
        <v>31</v>
      </c>
      <c r="G2487" s="138"/>
      <c r="H2487" s="216">
        <v>1625</v>
      </c>
      <c r="I2487" s="187"/>
    </row>
    <row r="2488" spans="1:9">
      <c r="A2488" s="193" t="s">
        <v>5873</v>
      </c>
      <c r="B2488" s="194" t="s">
        <v>9456</v>
      </c>
      <c r="C2488" s="138" t="s">
        <v>9457</v>
      </c>
      <c r="D2488" s="138" t="s">
        <v>9458</v>
      </c>
      <c r="E2488" s="138"/>
      <c r="F2488" s="104" t="s">
        <v>31</v>
      </c>
      <c r="G2488" s="138"/>
      <c r="H2488" s="216">
        <v>1365</v>
      </c>
      <c r="I2488" s="187"/>
    </row>
    <row r="2489" ht="28.5" spans="1:9">
      <c r="A2489" s="193" t="s">
        <v>5873</v>
      </c>
      <c r="B2489" s="194" t="s">
        <v>9459</v>
      </c>
      <c r="C2489" s="138" t="s">
        <v>9460</v>
      </c>
      <c r="D2489" s="138"/>
      <c r="E2489" s="138"/>
      <c r="F2489" s="104" t="s">
        <v>31</v>
      </c>
      <c r="G2489" s="138"/>
      <c r="H2489" s="216">
        <v>1495</v>
      </c>
      <c r="I2489" s="187"/>
    </row>
    <row r="2490" ht="28.5" spans="1:9">
      <c r="A2490" s="193" t="s">
        <v>5873</v>
      </c>
      <c r="B2490" s="194" t="s">
        <v>9461</v>
      </c>
      <c r="C2490" s="138" t="s">
        <v>9462</v>
      </c>
      <c r="D2490" s="138"/>
      <c r="E2490" s="138"/>
      <c r="F2490" s="104" t="s">
        <v>31</v>
      </c>
      <c r="G2490" s="138"/>
      <c r="H2490" s="216">
        <v>1950</v>
      </c>
      <c r="I2490" s="187"/>
    </row>
    <row r="2491" ht="71.25" spans="1:9">
      <c r="A2491" s="193" t="s">
        <v>5873</v>
      </c>
      <c r="B2491" s="194" t="s">
        <v>9463</v>
      </c>
      <c r="C2491" s="138" t="s">
        <v>9464</v>
      </c>
      <c r="D2491" s="138" t="s">
        <v>9465</v>
      </c>
      <c r="E2491" s="138" t="s">
        <v>508</v>
      </c>
      <c r="F2491" s="104" t="s">
        <v>31</v>
      </c>
      <c r="G2491" s="319" t="s">
        <v>9466</v>
      </c>
      <c r="H2491" s="216">
        <v>2470</v>
      </c>
      <c r="I2491" s="304"/>
    </row>
    <row r="2492" s="158" customFormat="1" ht="28.5" spans="1:10">
      <c r="A2492" s="193" t="s">
        <v>5873</v>
      </c>
      <c r="B2492" s="194" t="s">
        <v>9467</v>
      </c>
      <c r="C2492" s="138" t="s">
        <v>9468</v>
      </c>
      <c r="D2492" s="138"/>
      <c r="E2492" s="138"/>
      <c r="F2492" s="104" t="s">
        <v>31</v>
      </c>
      <c r="G2492" s="319" t="s">
        <v>9469</v>
      </c>
      <c r="H2492" s="216">
        <v>2730</v>
      </c>
      <c r="I2492" s="304"/>
      <c r="J2492"/>
    </row>
    <row r="2493" s="154" customFormat="1" ht="28.5" spans="1:10">
      <c r="A2493" s="193" t="s">
        <v>5873</v>
      </c>
      <c r="B2493" s="194" t="s">
        <v>9470</v>
      </c>
      <c r="C2493" s="138" t="s">
        <v>9471</v>
      </c>
      <c r="D2493" s="138"/>
      <c r="E2493" s="138"/>
      <c r="F2493" s="104" t="s">
        <v>31</v>
      </c>
      <c r="G2493" s="319" t="s">
        <v>9469</v>
      </c>
      <c r="H2493" s="216">
        <v>2600</v>
      </c>
      <c r="I2493" s="304"/>
      <c r="J2493"/>
    </row>
    <row r="2494" s="154" customFormat="1" ht="28.5" spans="1:10">
      <c r="A2494" s="193" t="s">
        <v>5873</v>
      </c>
      <c r="B2494" s="194" t="s">
        <v>9472</v>
      </c>
      <c r="C2494" s="138" t="s">
        <v>9473</v>
      </c>
      <c r="D2494" s="138"/>
      <c r="E2494" s="138"/>
      <c r="F2494" s="104" t="s">
        <v>31</v>
      </c>
      <c r="G2494" s="319" t="s">
        <v>9469</v>
      </c>
      <c r="H2494" s="216">
        <v>2990</v>
      </c>
      <c r="I2494" s="304"/>
      <c r="J2494"/>
    </row>
    <row r="2495" ht="28.5" spans="1:9">
      <c r="A2495" s="193" t="s">
        <v>5873</v>
      </c>
      <c r="B2495" s="194" t="s">
        <v>9474</v>
      </c>
      <c r="C2495" s="138" t="s">
        <v>9475</v>
      </c>
      <c r="D2495" s="138"/>
      <c r="E2495" s="138"/>
      <c r="F2495" s="104" t="s">
        <v>31</v>
      </c>
      <c r="G2495" s="319" t="s">
        <v>9476</v>
      </c>
      <c r="H2495" s="216">
        <v>2730</v>
      </c>
      <c r="I2495" s="304"/>
    </row>
    <row r="2496" ht="42.75" spans="1:9">
      <c r="A2496" s="193" t="s">
        <v>5873</v>
      </c>
      <c r="B2496" s="194" t="s">
        <v>9477</v>
      </c>
      <c r="C2496" s="138" t="s">
        <v>9478</v>
      </c>
      <c r="D2496" s="138" t="s">
        <v>9479</v>
      </c>
      <c r="E2496" s="138"/>
      <c r="F2496" s="104" t="s">
        <v>31</v>
      </c>
      <c r="G2496" s="319"/>
      <c r="H2496" s="195">
        <v>2184</v>
      </c>
      <c r="I2496" s="151" t="s">
        <v>2071</v>
      </c>
    </row>
    <row r="2497" spans="1:9">
      <c r="A2497" s="193" t="s">
        <v>5873</v>
      </c>
      <c r="B2497" s="194" t="s">
        <v>9480</v>
      </c>
      <c r="C2497" s="138" t="s">
        <v>9481</v>
      </c>
      <c r="D2497" s="138"/>
      <c r="E2497" s="138"/>
      <c r="F2497" s="104" t="s">
        <v>31</v>
      </c>
      <c r="G2497" s="319"/>
      <c r="H2497" s="216">
        <v>2730</v>
      </c>
      <c r="I2497" s="305"/>
    </row>
    <row r="2498" spans="1:9">
      <c r="A2498" s="193" t="s">
        <v>5873</v>
      </c>
      <c r="B2498" s="194" t="s">
        <v>9482</v>
      </c>
      <c r="C2498" s="138" t="s">
        <v>9483</v>
      </c>
      <c r="D2498" s="138"/>
      <c r="E2498" s="138"/>
      <c r="F2498" s="104" t="s">
        <v>31</v>
      </c>
      <c r="G2498" s="319"/>
      <c r="H2498" s="216">
        <v>1755</v>
      </c>
      <c r="I2498" s="305"/>
    </row>
    <row r="2499" ht="28.5" spans="1:9">
      <c r="A2499" s="193" t="s">
        <v>5873</v>
      </c>
      <c r="B2499" s="194" t="s">
        <v>9484</v>
      </c>
      <c r="C2499" s="138" t="s">
        <v>9485</v>
      </c>
      <c r="D2499" s="138"/>
      <c r="E2499" s="138"/>
      <c r="F2499" s="104" t="s">
        <v>31</v>
      </c>
      <c r="G2499" s="319" t="s">
        <v>9486</v>
      </c>
      <c r="H2499" s="216">
        <v>2470</v>
      </c>
      <c r="I2499" s="304"/>
    </row>
    <row r="2500" ht="28.5" spans="1:9">
      <c r="A2500" s="193" t="s">
        <v>5873</v>
      </c>
      <c r="B2500" s="194" t="s">
        <v>9487</v>
      </c>
      <c r="C2500" s="138" t="s">
        <v>9488</v>
      </c>
      <c r="D2500" s="138" t="s">
        <v>9489</v>
      </c>
      <c r="E2500" s="138"/>
      <c r="F2500" s="104" t="s">
        <v>9393</v>
      </c>
      <c r="G2500" s="319"/>
      <c r="H2500" s="216">
        <v>2080</v>
      </c>
      <c r="I2500" s="187"/>
    </row>
    <row r="2501" ht="28.5" spans="1:9">
      <c r="A2501" s="193" t="s">
        <v>5873</v>
      </c>
      <c r="B2501" s="194" t="s">
        <v>9490</v>
      </c>
      <c r="C2501" s="138" t="s">
        <v>9491</v>
      </c>
      <c r="D2501" s="138"/>
      <c r="E2501" s="138"/>
      <c r="F2501" s="104" t="s">
        <v>9446</v>
      </c>
      <c r="G2501" s="319" t="s">
        <v>9492</v>
      </c>
      <c r="H2501" s="216">
        <v>1300</v>
      </c>
      <c r="I2501" s="151" t="s">
        <v>9493</v>
      </c>
    </row>
    <row r="2502" ht="28.5" spans="1:9">
      <c r="A2502" s="193"/>
      <c r="B2502" s="188" t="s">
        <v>9494</v>
      </c>
      <c r="C2502" s="144" t="s">
        <v>9495</v>
      </c>
      <c r="D2502" s="138"/>
      <c r="E2502" s="138" t="s">
        <v>6362</v>
      </c>
      <c r="F2502" s="104"/>
      <c r="G2502" s="319"/>
      <c r="H2502" s="216"/>
      <c r="I2502" s="187"/>
    </row>
    <row r="2503" ht="28.5" spans="1:9">
      <c r="A2503" s="193" t="s">
        <v>5873</v>
      </c>
      <c r="B2503" s="194" t="s">
        <v>9496</v>
      </c>
      <c r="C2503" s="138" t="s">
        <v>9497</v>
      </c>
      <c r="D2503" s="138" t="s">
        <v>9498</v>
      </c>
      <c r="E2503" s="138"/>
      <c r="F2503" s="104" t="s">
        <v>31</v>
      </c>
      <c r="G2503" s="304" t="s">
        <v>9499</v>
      </c>
      <c r="H2503" s="216">
        <v>2015</v>
      </c>
      <c r="I2503" s="299"/>
    </row>
    <row r="2504" ht="28.5" spans="1:9">
      <c r="A2504" s="193" t="s">
        <v>5873</v>
      </c>
      <c r="B2504" s="194" t="s">
        <v>9500</v>
      </c>
      <c r="C2504" s="138" t="s">
        <v>9501</v>
      </c>
      <c r="D2504" s="138"/>
      <c r="E2504" s="138"/>
      <c r="F2504" s="104" t="s">
        <v>31</v>
      </c>
      <c r="G2504" s="319"/>
      <c r="H2504" s="216">
        <v>1300</v>
      </c>
      <c r="I2504" s="187"/>
    </row>
    <row r="2505" ht="28.5" spans="1:9">
      <c r="A2505" s="193" t="s">
        <v>5873</v>
      </c>
      <c r="B2505" s="194" t="s">
        <v>9502</v>
      </c>
      <c r="C2505" s="138" t="s">
        <v>9503</v>
      </c>
      <c r="D2505" s="138" t="s">
        <v>9504</v>
      </c>
      <c r="E2505" s="138"/>
      <c r="F2505" s="104" t="s">
        <v>31</v>
      </c>
      <c r="G2505" s="319"/>
      <c r="H2505" s="216">
        <v>2470</v>
      </c>
      <c r="I2505" s="187"/>
    </row>
    <row r="2506" ht="42.75" spans="1:9">
      <c r="A2506" s="193" t="s">
        <v>5873</v>
      </c>
      <c r="B2506" s="194" t="s">
        <v>9505</v>
      </c>
      <c r="C2506" s="138" t="s">
        <v>9506</v>
      </c>
      <c r="D2506" s="138" t="s">
        <v>9507</v>
      </c>
      <c r="E2506" s="138"/>
      <c r="F2506" s="104" t="s">
        <v>31</v>
      </c>
      <c r="G2506" s="304" t="s">
        <v>9499</v>
      </c>
      <c r="H2506" s="216">
        <v>2470</v>
      </c>
      <c r="I2506" s="304"/>
    </row>
    <row r="2507" spans="1:9">
      <c r="A2507" s="193" t="s">
        <v>5873</v>
      </c>
      <c r="B2507" s="194" t="s">
        <v>9508</v>
      </c>
      <c r="C2507" s="138" t="s">
        <v>9509</v>
      </c>
      <c r="D2507" s="138" t="s">
        <v>9510</v>
      </c>
      <c r="E2507" s="138"/>
      <c r="F2507" s="104" t="s">
        <v>31</v>
      </c>
      <c r="G2507" s="319"/>
      <c r="H2507" s="195">
        <v>1638</v>
      </c>
      <c r="I2507" s="151" t="s">
        <v>2071</v>
      </c>
    </row>
    <row r="2508" spans="1:9">
      <c r="A2508" s="193" t="s">
        <v>5873</v>
      </c>
      <c r="B2508" s="194" t="s">
        <v>9511</v>
      </c>
      <c r="C2508" s="138" t="s">
        <v>9512</v>
      </c>
      <c r="D2508" s="138"/>
      <c r="E2508" s="138" t="s">
        <v>9513</v>
      </c>
      <c r="F2508" s="104" t="s">
        <v>31</v>
      </c>
      <c r="G2508" s="319"/>
      <c r="H2508" s="216">
        <v>1900</v>
      </c>
      <c r="I2508" s="187"/>
    </row>
    <row r="2509" ht="28.5" spans="1:9">
      <c r="A2509" s="193" t="s">
        <v>5873</v>
      </c>
      <c r="B2509" s="194" t="s">
        <v>9514</v>
      </c>
      <c r="C2509" s="138" t="s">
        <v>9515</v>
      </c>
      <c r="D2509" s="138" t="s">
        <v>9510</v>
      </c>
      <c r="E2509" s="138"/>
      <c r="F2509" s="104" t="s">
        <v>31</v>
      </c>
      <c r="G2509" s="319"/>
      <c r="H2509" s="195">
        <v>4199</v>
      </c>
      <c r="I2509" s="151" t="s">
        <v>2071</v>
      </c>
    </row>
    <row r="2510" ht="28.5" spans="1:9">
      <c r="A2510" s="193" t="s">
        <v>5873</v>
      </c>
      <c r="B2510" s="194" t="s">
        <v>9516</v>
      </c>
      <c r="C2510" s="138" t="s">
        <v>9517</v>
      </c>
      <c r="D2510" s="138" t="s">
        <v>9518</v>
      </c>
      <c r="E2510" s="138"/>
      <c r="F2510" s="104" t="s">
        <v>31</v>
      </c>
      <c r="G2510" s="319"/>
      <c r="H2510" s="216">
        <v>2470</v>
      </c>
      <c r="I2510" s="187"/>
    </row>
    <row r="2511" spans="1:9">
      <c r="A2511" s="193" t="s">
        <v>5873</v>
      </c>
      <c r="B2511" s="194" t="s">
        <v>9519</v>
      </c>
      <c r="C2511" s="138" t="s">
        <v>9520</v>
      </c>
      <c r="D2511" s="138"/>
      <c r="E2511" s="138"/>
      <c r="F2511" s="104" t="s">
        <v>31</v>
      </c>
      <c r="G2511" s="319"/>
      <c r="H2511" s="216">
        <v>1495</v>
      </c>
      <c r="I2511" s="187"/>
    </row>
    <row r="2512" spans="1:9">
      <c r="A2512" s="193" t="s">
        <v>5873</v>
      </c>
      <c r="B2512" s="194" t="s">
        <v>9521</v>
      </c>
      <c r="C2512" s="138" t="s">
        <v>9522</v>
      </c>
      <c r="D2512" s="138"/>
      <c r="E2512" s="138"/>
      <c r="F2512" s="104" t="s">
        <v>31</v>
      </c>
      <c r="G2512" s="319"/>
      <c r="H2512" s="216">
        <v>1755</v>
      </c>
      <c r="I2512" s="187"/>
    </row>
    <row r="2513" spans="1:9">
      <c r="A2513" s="193" t="s">
        <v>5873</v>
      </c>
      <c r="B2513" s="194" t="s">
        <v>9523</v>
      </c>
      <c r="C2513" s="138" t="s">
        <v>9524</v>
      </c>
      <c r="D2513" s="138"/>
      <c r="E2513" s="138"/>
      <c r="F2513" s="104" t="s">
        <v>31</v>
      </c>
      <c r="G2513" s="319"/>
      <c r="H2513" s="216">
        <v>1365</v>
      </c>
      <c r="I2513" s="187"/>
    </row>
    <row r="2514" ht="28.5" spans="1:9">
      <c r="A2514" s="193" t="s">
        <v>5873</v>
      </c>
      <c r="B2514" s="194" t="s">
        <v>9525</v>
      </c>
      <c r="C2514" s="138" t="s">
        <v>9526</v>
      </c>
      <c r="D2514" s="138"/>
      <c r="E2514" s="138"/>
      <c r="F2514" s="104" t="s">
        <v>31</v>
      </c>
      <c r="G2514" s="319"/>
      <c r="H2514" s="216">
        <v>1365</v>
      </c>
      <c r="I2514" s="187"/>
    </row>
    <row r="2515" ht="28.5" spans="1:9">
      <c r="A2515" s="193"/>
      <c r="B2515" s="188" t="s">
        <v>9527</v>
      </c>
      <c r="C2515" s="144" t="s">
        <v>9528</v>
      </c>
      <c r="D2515" s="138"/>
      <c r="E2515" s="138"/>
      <c r="F2515" s="104"/>
      <c r="G2515" s="319"/>
      <c r="H2515" s="216"/>
      <c r="I2515" s="187"/>
    </row>
    <row r="2516" ht="28.5" spans="1:9">
      <c r="A2516" s="193" t="s">
        <v>5873</v>
      </c>
      <c r="B2516" s="194" t="s">
        <v>9529</v>
      </c>
      <c r="C2516" s="138" t="s">
        <v>9530</v>
      </c>
      <c r="D2516" s="138"/>
      <c r="E2516" s="138" t="s">
        <v>9531</v>
      </c>
      <c r="F2516" s="104" t="s">
        <v>31</v>
      </c>
      <c r="G2516" s="319"/>
      <c r="H2516" s="216">
        <v>1950</v>
      </c>
      <c r="I2516" s="187"/>
    </row>
    <row r="2517" ht="28.5" spans="1:9">
      <c r="A2517" s="193" t="s">
        <v>5873</v>
      </c>
      <c r="B2517" s="194" t="s">
        <v>9532</v>
      </c>
      <c r="C2517" s="138" t="s">
        <v>9533</v>
      </c>
      <c r="D2517" s="138"/>
      <c r="E2517" s="138"/>
      <c r="F2517" s="104" t="s">
        <v>31</v>
      </c>
      <c r="G2517" s="319"/>
      <c r="H2517" s="216">
        <v>1625</v>
      </c>
      <c r="I2517" s="187"/>
    </row>
    <row r="2518" ht="28.5" spans="1:9">
      <c r="A2518" s="193" t="s">
        <v>5873</v>
      </c>
      <c r="B2518" s="194" t="s">
        <v>9534</v>
      </c>
      <c r="C2518" s="138" t="s">
        <v>9535</v>
      </c>
      <c r="D2518" s="138"/>
      <c r="E2518" s="138" t="s">
        <v>9531</v>
      </c>
      <c r="F2518" s="104" t="s">
        <v>31</v>
      </c>
      <c r="G2518" s="304" t="s">
        <v>9536</v>
      </c>
      <c r="H2518" s="216">
        <v>2210</v>
      </c>
      <c r="I2518" s="304"/>
    </row>
    <row r="2519" ht="28.5" spans="1:9">
      <c r="A2519" s="193" t="s">
        <v>5873</v>
      </c>
      <c r="B2519" s="194" t="s">
        <v>9537</v>
      </c>
      <c r="C2519" s="138" t="s">
        <v>9538</v>
      </c>
      <c r="D2519" s="138" t="s">
        <v>9539</v>
      </c>
      <c r="E2519" s="138" t="s">
        <v>9540</v>
      </c>
      <c r="F2519" s="104" t="s">
        <v>31</v>
      </c>
      <c r="G2519" s="304" t="s">
        <v>9536</v>
      </c>
      <c r="H2519" s="216">
        <v>2210</v>
      </c>
      <c r="I2519" s="304"/>
    </row>
    <row r="2520" ht="28.5" spans="1:9">
      <c r="A2520" s="193" t="s">
        <v>5873</v>
      </c>
      <c r="B2520" s="194" t="s">
        <v>9541</v>
      </c>
      <c r="C2520" s="138" t="s">
        <v>9542</v>
      </c>
      <c r="D2520" s="138" t="s">
        <v>9543</v>
      </c>
      <c r="E2520" s="138"/>
      <c r="F2520" s="104" t="s">
        <v>31</v>
      </c>
      <c r="G2520" s="319"/>
      <c r="H2520" s="216">
        <v>1690</v>
      </c>
      <c r="I2520" s="187"/>
    </row>
    <row r="2521" spans="1:9">
      <c r="A2521" s="193" t="s">
        <v>5873</v>
      </c>
      <c r="B2521" s="194" t="s">
        <v>9544</v>
      </c>
      <c r="C2521" s="138" t="s">
        <v>9545</v>
      </c>
      <c r="D2521" s="138"/>
      <c r="E2521" s="138"/>
      <c r="F2521" s="104" t="s">
        <v>31</v>
      </c>
      <c r="G2521" s="319"/>
      <c r="H2521" s="216">
        <v>1950</v>
      </c>
      <c r="I2521" s="187"/>
    </row>
    <row r="2522" spans="1:9">
      <c r="A2522" s="193" t="s">
        <v>5873</v>
      </c>
      <c r="B2522" s="194" t="s">
        <v>9546</v>
      </c>
      <c r="C2522" s="138" t="s">
        <v>9547</v>
      </c>
      <c r="D2522" s="138" t="s">
        <v>9548</v>
      </c>
      <c r="E2522" s="138"/>
      <c r="F2522" s="104" t="s">
        <v>31</v>
      </c>
      <c r="G2522" s="319"/>
      <c r="H2522" s="216">
        <v>1300</v>
      </c>
      <c r="I2522" s="187"/>
    </row>
    <row r="2523" ht="28.5" spans="1:9">
      <c r="A2523" s="193" t="s">
        <v>5873</v>
      </c>
      <c r="B2523" s="194" t="s">
        <v>9549</v>
      </c>
      <c r="C2523" s="138" t="s">
        <v>9550</v>
      </c>
      <c r="D2523" s="138"/>
      <c r="E2523" s="138"/>
      <c r="F2523" s="104" t="s">
        <v>31</v>
      </c>
      <c r="G2523" s="319"/>
      <c r="H2523" s="216">
        <v>2470</v>
      </c>
      <c r="I2523" s="187"/>
    </row>
    <row r="2524" ht="28.5" spans="1:9">
      <c r="A2524" s="193" t="s">
        <v>5873</v>
      </c>
      <c r="B2524" s="194" t="s">
        <v>9551</v>
      </c>
      <c r="C2524" s="138" t="s">
        <v>9552</v>
      </c>
      <c r="D2524" s="138"/>
      <c r="E2524" s="138" t="s">
        <v>9553</v>
      </c>
      <c r="F2524" s="104" t="s">
        <v>31</v>
      </c>
      <c r="G2524" s="319"/>
      <c r="H2524" s="216">
        <v>2730</v>
      </c>
      <c r="I2524" s="187"/>
    </row>
    <row r="2525" ht="28.5" spans="1:9">
      <c r="A2525" s="193" t="s">
        <v>5873</v>
      </c>
      <c r="B2525" s="194" t="s">
        <v>9554</v>
      </c>
      <c r="C2525" s="138" t="s">
        <v>9555</v>
      </c>
      <c r="D2525" s="138"/>
      <c r="E2525" s="138" t="s">
        <v>9556</v>
      </c>
      <c r="F2525" s="104" t="s">
        <v>31</v>
      </c>
      <c r="G2525" s="319"/>
      <c r="H2525" s="216">
        <v>2730</v>
      </c>
      <c r="I2525" s="187"/>
    </row>
    <row r="2526" ht="28.5" spans="1:9">
      <c r="A2526" s="193" t="s">
        <v>5873</v>
      </c>
      <c r="B2526" s="194" t="s">
        <v>9557</v>
      </c>
      <c r="C2526" s="138" t="s">
        <v>9558</v>
      </c>
      <c r="D2526" s="138"/>
      <c r="E2526" s="138"/>
      <c r="F2526" s="104" t="s">
        <v>31</v>
      </c>
      <c r="G2526" s="319"/>
      <c r="H2526" s="216">
        <v>2730</v>
      </c>
      <c r="I2526" s="187"/>
    </row>
    <row r="2527" ht="28.5" spans="1:9">
      <c r="A2527" s="193" t="s">
        <v>5873</v>
      </c>
      <c r="B2527" s="194" t="s">
        <v>9559</v>
      </c>
      <c r="C2527" s="138" t="s">
        <v>9560</v>
      </c>
      <c r="D2527" s="138" t="s">
        <v>508</v>
      </c>
      <c r="E2527" s="138" t="s">
        <v>9561</v>
      </c>
      <c r="F2527" s="104" t="s">
        <v>31</v>
      </c>
      <c r="G2527" s="319"/>
      <c r="H2527" s="216">
        <v>1755</v>
      </c>
      <c r="I2527" s="187"/>
    </row>
    <row r="2528" spans="1:9">
      <c r="A2528" s="193" t="s">
        <v>5873</v>
      </c>
      <c r="B2528" s="194" t="s">
        <v>9562</v>
      </c>
      <c r="C2528" s="138" t="s">
        <v>9563</v>
      </c>
      <c r="D2528" s="138"/>
      <c r="E2528" s="138"/>
      <c r="F2528" s="104" t="s">
        <v>31</v>
      </c>
      <c r="G2528" s="319"/>
      <c r="H2528" s="216">
        <v>1755</v>
      </c>
      <c r="I2528" s="187"/>
    </row>
    <row r="2529" ht="28.5" spans="1:9">
      <c r="A2529" s="193" t="s">
        <v>5873</v>
      </c>
      <c r="B2529" s="194" t="s">
        <v>9564</v>
      </c>
      <c r="C2529" s="138" t="s">
        <v>9565</v>
      </c>
      <c r="D2529" s="138" t="s">
        <v>508</v>
      </c>
      <c r="E2529" s="138" t="s">
        <v>9566</v>
      </c>
      <c r="F2529" s="104" t="s">
        <v>31</v>
      </c>
      <c r="G2529" s="319"/>
      <c r="H2529" s="216">
        <v>2080</v>
      </c>
      <c r="I2529" s="187"/>
    </row>
    <row r="2530" ht="28.5" spans="1:9">
      <c r="A2530" s="193" t="s">
        <v>5873</v>
      </c>
      <c r="B2530" s="194" t="s">
        <v>9567</v>
      </c>
      <c r="C2530" s="138" t="s">
        <v>9568</v>
      </c>
      <c r="D2530" s="138"/>
      <c r="E2530" s="138" t="s">
        <v>9561</v>
      </c>
      <c r="F2530" s="104" t="s">
        <v>31</v>
      </c>
      <c r="G2530" s="319"/>
      <c r="H2530" s="216">
        <v>1755</v>
      </c>
      <c r="I2530" s="187"/>
    </row>
    <row r="2531" spans="1:9">
      <c r="A2531" s="193" t="s">
        <v>5873</v>
      </c>
      <c r="B2531" s="194" t="s">
        <v>9569</v>
      </c>
      <c r="C2531" s="138" t="s">
        <v>9570</v>
      </c>
      <c r="D2531" s="138" t="s">
        <v>9571</v>
      </c>
      <c r="E2531" s="138"/>
      <c r="F2531" s="104" t="s">
        <v>31</v>
      </c>
      <c r="G2531" s="319"/>
      <c r="H2531" s="216">
        <v>650</v>
      </c>
      <c r="I2531" s="187"/>
    </row>
    <row r="2532" ht="28.5" spans="1:9">
      <c r="A2532" s="193" t="s">
        <v>5873</v>
      </c>
      <c r="B2532" s="194" t="s">
        <v>9572</v>
      </c>
      <c r="C2532" s="138" t="s">
        <v>9573</v>
      </c>
      <c r="D2532" s="138"/>
      <c r="E2532" s="138"/>
      <c r="F2532" s="104" t="s">
        <v>31</v>
      </c>
      <c r="G2532" s="319"/>
      <c r="H2532" s="216">
        <v>1885</v>
      </c>
      <c r="I2532" s="187"/>
    </row>
    <row r="2533" spans="1:9">
      <c r="A2533" s="193" t="s">
        <v>5873</v>
      </c>
      <c r="B2533" s="194" t="s">
        <v>9574</v>
      </c>
      <c r="C2533" s="138" t="s">
        <v>9575</v>
      </c>
      <c r="D2533" s="138"/>
      <c r="E2533" s="138"/>
      <c r="F2533" s="104" t="s">
        <v>31</v>
      </c>
      <c r="G2533" s="319"/>
      <c r="H2533" s="216">
        <v>1170</v>
      </c>
      <c r="I2533" s="187"/>
    </row>
    <row r="2534" spans="1:9">
      <c r="A2534" s="193" t="s">
        <v>5873</v>
      </c>
      <c r="B2534" s="194" t="s">
        <v>9576</v>
      </c>
      <c r="C2534" s="138" t="s">
        <v>9577</v>
      </c>
      <c r="D2534" s="138"/>
      <c r="E2534" s="138"/>
      <c r="F2534" s="104" t="s">
        <v>31</v>
      </c>
      <c r="G2534" s="319"/>
      <c r="H2534" s="216">
        <v>1170</v>
      </c>
      <c r="I2534" s="187"/>
    </row>
    <row r="2535" ht="28.5" spans="1:9">
      <c r="A2535" s="193"/>
      <c r="B2535" s="188" t="s">
        <v>9578</v>
      </c>
      <c r="C2535" s="144" t="s">
        <v>9579</v>
      </c>
      <c r="D2535" s="138"/>
      <c r="E2535" s="138"/>
      <c r="F2535" s="104"/>
      <c r="G2535" s="319"/>
      <c r="H2535" s="216"/>
      <c r="I2535" s="187"/>
    </row>
    <row r="2536" ht="42.75" spans="1:9">
      <c r="A2536" s="193" t="s">
        <v>5873</v>
      </c>
      <c r="B2536" s="194" t="s">
        <v>9580</v>
      </c>
      <c r="C2536" s="138" t="s">
        <v>9581</v>
      </c>
      <c r="D2536" s="138" t="s">
        <v>9582</v>
      </c>
      <c r="E2536" s="138"/>
      <c r="F2536" s="104" t="s">
        <v>31</v>
      </c>
      <c r="G2536" s="319"/>
      <c r="H2536" s="216">
        <v>1300</v>
      </c>
      <c r="I2536" s="187"/>
    </row>
    <row r="2537" ht="28.5" spans="1:9">
      <c r="A2537" s="193" t="s">
        <v>5873</v>
      </c>
      <c r="B2537" s="194" t="s">
        <v>9583</v>
      </c>
      <c r="C2537" s="138" t="s">
        <v>9584</v>
      </c>
      <c r="D2537" s="138"/>
      <c r="E2537" s="138"/>
      <c r="F2537" s="104" t="s">
        <v>31</v>
      </c>
      <c r="G2537" s="319"/>
      <c r="H2537" s="216">
        <v>1755</v>
      </c>
      <c r="I2537" s="187"/>
    </row>
    <row r="2538" ht="28.5" spans="1:9">
      <c r="A2538" s="193" t="s">
        <v>5873</v>
      </c>
      <c r="B2538" s="194" t="s">
        <v>9585</v>
      </c>
      <c r="C2538" s="138" t="s">
        <v>9586</v>
      </c>
      <c r="D2538" s="138" t="s">
        <v>9587</v>
      </c>
      <c r="E2538" s="138"/>
      <c r="F2538" s="104" t="s">
        <v>31</v>
      </c>
      <c r="G2538" s="319"/>
      <c r="H2538" s="216">
        <v>1560</v>
      </c>
      <c r="I2538" s="187"/>
    </row>
    <row r="2539" ht="28.5" spans="1:9">
      <c r="A2539" s="193" t="s">
        <v>5873</v>
      </c>
      <c r="B2539" s="194" t="s">
        <v>9588</v>
      </c>
      <c r="C2539" s="138" t="s">
        <v>9589</v>
      </c>
      <c r="D2539" s="138" t="s">
        <v>9590</v>
      </c>
      <c r="E2539" s="138"/>
      <c r="F2539" s="104" t="s">
        <v>31</v>
      </c>
      <c r="G2539" s="319"/>
      <c r="H2539" s="216">
        <v>2015</v>
      </c>
      <c r="I2539" s="187"/>
    </row>
    <row r="2540" ht="28.5" spans="1:9">
      <c r="A2540" s="193" t="s">
        <v>5873</v>
      </c>
      <c r="B2540" s="194" t="s">
        <v>9591</v>
      </c>
      <c r="C2540" s="138" t="s">
        <v>9592</v>
      </c>
      <c r="D2540" s="138"/>
      <c r="E2540" s="138"/>
      <c r="F2540" s="104" t="s">
        <v>31</v>
      </c>
      <c r="G2540" s="319"/>
      <c r="H2540" s="216">
        <v>1300</v>
      </c>
      <c r="I2540" s="187"/>
    </row>
    <row r="2541" spans="1:9">
      <c r="A2541" s="193" t="s">
        <v>5873</v>
      </c>
      <c r="B2541" s="194" t="s">
        <v>9593</v>
      </c>
      <c r="C2541" s="138" t="s">
        <v>9594</v>
      </c>
      <c r="D2541" s="138"/>
      <c r="E2541" s="138"/>
      <c r="F2541" s="104" t="s">
        <v>31</v>
      </c>
      <c r="G2541" s="319"/>
      <c r="H2541" s="195">
        <v>1774.5</v>
      </c>
      <c r="I2541" s="151" t="s">
        <v>2071</v>
      </c>
    </row>
    <row r="2542" ht="28.5" spans="1:9">
      <c r="A2542" s="193" t="s">
        <v>5873</v>
      </c>
      <c r="B2542" s="194" t="s">
        <v>9595</v>
      </c>
      <c r="C2542" s="138" t="s">
        <v>9596</v>
      </c>
      <c r="D2542" s="138"/>
      <c r="E2542" s="138"/>
      <c r="F2542" s="104" t="s">
        <v>31</v>
      </c>
      <c r="G2542" s="319"/>
      <c r="H2542" s="195">
        <v>4641</v>
      </c>
      <c r="I2542" s="151" t="s">
        <v>2071</v>
      </c>
    </row>
    <row r="2543" ht="28.5" spans="1:9">
      <c r="A2543" s="193" t="s">
        <v>5873</v>
      </c>
      <c r="B2543" s="194" t="s">
        <v>9597</v>
      </c>
      <c r="C2543" s="138" t="s">
        <v>9598</v>
      </c>
      <c r="D2543" s="138"/>
      <c r="E2543" s="138"/>
      <c r="F2543" s="104" t="s">
        <v>31</v>
      </c>
      <c r="G2543" s="319"/>
      <c r="H2543" s="216">
        <v>2015</v>
      </c>
      <c r="I2543" s="187"/>
    </row>
    <row r="2544" ht="28.5" spans="1:9">
      <c r="A2544" s="193" t="s">
        <v>5873</v>
      </c>
      <c r="B2544" s="194" t="s">
        <v>9599</v>
      </c>
      <c r="C2544" s="138" t="s">
        <v>9600</v>
      </c>
      <c r="D2544" s="138"/>
      <c r="E2544" s="138"/>
      <c r="F2544" s="104" t="s">
        <v>31</v>
      </c>
      <c r="G2544" s="319"/>
      <c r="H2544" s="216">
        <v>1700</v>
      </c>
      <c r="I2544" s="187"/>
    </row>
    <row r="2545" spans="1:9">
      <c r="A2545" s="193" t="s">
        <v>5873</v>
      </c>
      <c r="B2545" s="194" t="s">
        <v>9601</v>
      </c>
      <c r="C2545" s="138" t="s">
        <v>9602</v>
      </c>
      <c r="D2545" s="138" t="s">
        <v>9603</v>
      </c>
      <c r="E2545" s="138"/>
      <c r="F2545" s="104" t="s">
        <v>31</v>
      </c>
      <c r="G2545" s="319"/>
      <c r="H2545" s="216">
        <v>1170</v>
      </c>
      <c r="I2545" s="187"/>
    </row>
    <row r="2546" ht="28.5" spans="1:9">
      <c r="A2546" s="193" t="s">
        <v>5873</v>
      </c>
      <c r="B2546" s="194" t="s">
        <v>9604</v>
      </c>
      <c r="C2546" s="138" t="s">
        <v>9605</v>
      </c>
      <c r="D2546" s="138"/>
      <c r="E2546" s="138"/>
      <c r="F2546" s="104" t="s">
        <v>31</v>
      </c>
      <c r="G2546" s="319"/>
      <c r="H2546" s="195">
        <v>1433.25</v>
      </c>
      <c r="I2546" s="151" t="s">
        <v>2071</v>
      </c>
    </row>
    <row r="2547" spans="1:9">
      <c r="A2547" s="193"/>
      <c r="B2547" s="188" t="s">
        <v>9606</v>
      </c>
      <c r="C2547" s="144" t="s">
        <v>9607</v>
      </c>
      <c r="D2547" s="138"/>
      <c r="E2547" s="138"/>
      <c r="F2547" s="104"/>
      <c r="G2547" s="319"/>
      <c r="H2547" s="216"/>
      <c r="I2547" s="187"/>
    </row>
    <row r="2548" ht="28.5" spans="1:9">
      <c r="A2548" s="193" t="s">
        <v>5873</v>
      </c>
      <c r="B2548" s="194" t="s">
        <v>9608</v>
      </c>
      <c r="C2548" s="138" t="s">
        <v>9609</v>
      </c>
      <c r="D2548" s="138"/>
      <c r="E2548" s="138"/>
      <c r="F2548" s="104" t="s">
        <v>31</v>
      </c>
      <c r="G2548" s="319"/>
      <c r="H2548" s="216">
        <v>1235</v>
      </c>
      <c r="I2548" s="187"/>
    </row>
    <row r="2549" ht="199.5" spans="1:9">
      <c r="A2549" s="201" t="s">
        <v>5873</v>
      </c>
      <c r="B2549" s="202" t="s">
        <v>9610</v>
      </c>
      <c r="C2549" s="203" t="s">
        <v>9611</v>
      </c>
      <c r="D2549" s="214" t="s">
        <v>9612</v>
      </c>
      <c r="E2549" s="203" t="s">
        <v>9613</v>
      </c>
      <c r="F2549" s="204" t="s">
        <v>31</v>
      </c>
      <c r="G2549" s="320"/>
      <c r="H2549" s="216">
        <v>950</v>
      </c>
      <c r="I2549" s="206" t="s">
        <v>290</v>
      </c>
    </row>
    <row r="2550" ht="39" customHeight="1" spans="1:9">
      <c r="A2550" s="201" t="s">
        <v>5873</v>
      </c>
      <c r="B2550" s="202" t="s">
        <v>9614</v>
      </c>
      <c r="C2550" s="203" t="s">
        <v>9615</v>
      </c>
      <c r="D2550" s="214" t="s">
        <v>9616</v>
      </c>
      <c r="E2550" s="203" t="s">
        <v>9617</v>
      </c>
      <c r="F2550" s="204" t="s">
        <v>31</v>
      </c>
      <c r="G2550" s="320"/>
      <c r="H2550" s="216">
        <v>950</v>
      </c>
      <c r="I2550" s="206" t="s">
        <v>290</v>
      </c>
    </row>
    <row r="2551" ht="28.5" spans="1:9">
      <c r="A2551" s="193" t="s">
        <v>5873</v>
      </c>
      <c r="B2551" s="194" t="s">
        <v>9618</v>
      </c>
      <c r="C2551" s="138" t="s">
        <v>9619</v>
      </c>
      <c r="D2551" s="138"/>
      <c r="E2551" s="138"/>
      <c r="F2551" s="104" t="s">
        <v>31</v>
      </c>
      <c r="G2551" s="319"/>
      <c r="H2551" s="216">
        <v>1625</v>
      </c>
      <c r="I2551" s="187"/>
    </row>
    <row r="2552" ht="28.5" spans="1:9">
      <c r="A2552" s="193" t="s">
        <v>5873</v>
      </c>
      <c r="B2552" s="194" t="s">
        <v>9620</v>
      </c>
      <c r="C2552" s="138" t="s">
        <v>9621</v>
      </c>
      <c r="D2552" s="138"/>
      <c r="E2552" s="138"/>
      <c r="F2552" s="104" t="s">
        <v>31</v>
      </c>
      <c r="G2552" s="319"/>
      <c r="H2552" s="216">
        <v>1495</v>
      </c>
      <c r="I2552" s="187"/>
    </row>
    <row r="2553" ht="28.5" spans="1:9">
      <c r="A2553" s="193" t="s">
        <v>5873</v>
      </c>
      <c r="B2553" s="194" t="s">
        <v>9622</v>
      </c>
      <c r="C2553" s="138" t="s">
        <v>9623</v>
      </c>
      <c r="D2553" s="138" t="s">
        <v>9624</v>
      </c>
      <c r="E2553" s="138"/>
      <c r="F2553" s="104" t="s">
        <v>31</v>
      </c>
      <c r="G2553" s="319"/>
      <c r="H2553" s="195">
        <v>1706.25</v>
      </c>
      <c r="I2553" s="151" t="s">
        <v>2071</v>
      </c>
    </row>
    <row r="2554" ht="28.5" spans="1:9">
      <c r="A2554" s="193" t="s">
        <v>5873</v>
      </c>
      <c r="B2554" s="194" t="s">
        <v>9625</v>
      </c>
      <c r="C2554" s="138" t="s">
        <v>9626</v>
      </c>
      <c r="D2554" s="138" t="s">
        <v>9627</v>
      </c>
      <c r="E2554" s="138"/>
      <c r="F2554" s="104" t="s">
        <v>31</v>
      </c>
      <c r="G2554" s="319"/>
      <c r="H2554" s="216">
        <v>1365</v>
      </c>
      <c r="I2554" s="187"/>
    </row>
    <row r="2555" ht="28.5" spans="1:9">
      <c r="A2555" s="193" t="s">
        <v>5873</v>
      </c>
      <c r="B2555" s="194" t="s">
        <v>9628</v>
      </c>
      <c r="C2555" s="138" t="s">
        <v>9629</v>
      </c>
      <c r="D2555" s="138" t="s">
        <v>9630</v>
      </c>
      <c r="E2555" s="138"/>
      <c r="F2555" s="104" t="s">
        <v>31</v>
      </c>
      <c r="G2555" s="319"/>
      <c r="H2555" s="216">
        <v>1300</v>
      </c>
      <c r="I2555" s="187"/>
    </row>
    <row r="2556" spans="1:9">
      <c r="A2556" s="193" t="s">
        <v>5873</v>
      </c>
      <c r="B2556" s="194" t="s">
        <v>9631</v>
      </c>
      <c r="C2556" s="138" t="s">
        <v>9632</v>
      </c>
      <c r="D2556" s="138"/>
      <c r="E2556" s="138"/>
      <c r="F2556" s="104" t="s">
        <v>31</v>
      </c>
      <c r="G2556" s="319"/>
      <c r="H2556" s="216">
        <v>1040</v>
      </c>
      <c r="I2556" s="187"/>
    </row>
    <row r="2557" ht="28.5" spans="1:9">
      <c r="A2557" s="193" t="s">
        <v>5873</v>
      </c>
      <c r="B2557" s="194" t="s">
        <v>9633</v>
      </c>
      <c r="C2557" s="138" t="s">
        <v>9634</v>
      </c>
      <c r="D2557" s="138" t="s">
        <v>9635</v>
      </c>
      <c r="E2557" s="138"/>
      <c r="F2557" s="104" t="s">
        <v>31</v>
      </c>
      <c r="G2557" s="319"/>
      <c r="H2557" s="216">
        <v>1365</v>
      </c>
      <c r="I2557" s="187"/>
    </row>
    <row r="2558" ht="28.5" spans="1:9">
      <c r="A2558" s="193" t="s">
        <v>5873</v>
      </c>
      <c r="B2558" s="194" t="s">
        <v>9636</v>
      </c>
      <c r="C2558" s="138" t="s">
        <v>9637</v>
      </c>
      <c r="D2558" s="138"/>
      <c r="E2558" s="138"/>
      <c r="F2558" s="104" t="s">
        <v>31</v>
      </c>
      <c r="G2558" s="319"/>
      <c r="H2558" s="216">
        <v>1495</v>
      </c>
      <c r="I2558" s="187"/>
    </row>
    <row r="2559" ht="28.5" spans="1:9">
      <c r="A2559" s="193" t="s">
        <v>5873</v>
      </c>
      <c r="B2559" s="194" t="s">
        <v>9638</v>
      </c>
      <c r="C2559" s="138" t="s">
        <v>9639</v>
      </c>
      <c r="D2559" s="138"/>
      <c r="E2559" s="138"/>
      <c r="F2559" s="104" t="s">
        <v>31</v>
      </c>
      <c r="G2559" s="319"/>
      <c r="H2559" s="195">
        <v>1706.25</v>
      </c>
      <c r="I2559" s="151" t="s">
        <v>2071</v>
      </c>
    </row>
    <row r="2560" ht="28.5" spans="1:9">
      <c r="A2560" s="193" t="s">
        <v>5873</v>
      </c>
      <c r="B2560" s="194" t="s">
        <v>9640</v>
      </c>
      <c r="C2560" s="138" t="s">
        <v>9641</v>
      </c>
      <c r="D2560" s="138" t="s">
        <v>9642</v>
      </c>
      <c r="E2560" s="138"/>
      <c r="F2560" s="104" t="s">
        <v>31</v>
      </c>
      <c r="G2560" s="319"/>
      <c r="H2560" s="216">
        <v>1365</v>
      </c>
      <c r="I2560" s="187"/>
    </row>
    <row r="2561" ht="28.5" spans="1:9">
      <c r="A2561" s="193" t="s">
        <v>5873</v>
      </c>
      <c r="B2561" s="194" t="s">
        <v>9643</v>
      </c>
      <c r="C2561" s="138" t="s">
        <v>9644</v>
      </c>
      <c r="D2561" s="138"/>
      <c r="E2561" s="138"/>
      <c r="F2561" s="104" t="s">
        <v>31</v>
      </c>
      <c r="G2561" s="319"/>
      <c r="H2561" s="216">
        <v>2210</v>
      </c>
      <c r="I2561" s="187"/>
    </row>
    <row r="2562" ht="28.5" spans="1:9">
      <c r="A2562" s="193" t="s">
        <v>5873</v>
      </c>
      <c r="B2562" s="194" t="s">
        <v>9645</v>
      </c>
      <c r="C2562" s="138" t="s">
        <v>9646</v>
      </c>
      <c r="D2562" s="138"/>
      <c r="E2562" s="138"/>
      <c r="F2562" s="104" t="s">
        <v>31</v>
      </c>
      <c r="G2562" s="319"/>
      <c r="H2562" s="195">
        <v>1569.75</v>
      </c>
      <c r="I2562" s="151" t="s">
        <v>2071</v>
      </c>
    </row>
    <row r="2563" ht="28.5" spans="1:9">
      <c r="A2563" s="193" t="s">
        <v>5873</v>
      </c>
      <c r="B2563" s="194" t="s">
        <v>9647</v>
      </c>
      <c r="C2563" s="138" t="s">
        <v>9648</v>
      </c>
      <c r="D2563" s="138"/>
      <c r="E2563" s="138"/>
      <c r="F2563" s="104" t="s">
        <v>31</v>
      </c>
      <c r="G2563" s="319"/>
      <c r="H2563" s="216">
        <v>1300</v>
      </c>
      <c r="I2563" s="187"/>
    </row>
    <row r="2564" ht="42.75" spans="1:9">
      <c r="A2564" s="193" t="s">
        <v>5873</v>
      </c>
      <c r="B2564" s="194" t="s">
        <v>9649</v>
      </c>
      <c r="C2564" s="138" t="s">
        <v>9650</v>
      </c>
      <c r="D2564" s="138"/>
      <c r="E2564" s="138"/>
      <c r="F2564" s="104" t="s">
        <v>31</v>
      </c>
      <c r="G2564" s="319"/>
      <c r="H2564" s="216">
        <v>1820</v>
      </c>
      <c r="I2564" s="187"/>
    </row>
    <row r="2565" ht="28.5" spans="1:9">
      <c r="A2565" s="193" t="s">
        <v>5873</v>
      </c>
      <c r="B2565" s="194" t="s">
        <v>9651</v>
      </c>
      <c r="C2565" s="138" t="s">
        <v>9652</v>
      </c>
      <c r="D2565" s="138"/>
      <c r="E2565" s="138"/>
      <c r="F2565" s="104" t="s">
        <v>31</v>
      </c>
      <c r="G2565" s="319"/>
      <c r="H2565" s="195">
        <v>1706.25</v>
      </c>
      <c r="I2565" s="151" t="s">
        <v>2071</v>
      </c>
    </row>
    <row r="2566" ht="28.5" spans="1:9">
      <c r="A2566" s="193" t="s">
        <v>5873</v>
      </c>
      <c r="B2566" s="194" t="s">
        <v>9653</v>
      </c>
      <c r="C2566" s="138" t="s">
        <v>9654</v>
      </c>
      <c r="D2566" s="138"/>
      <c r="E2566" s="138"/>
      <c r="F2566" s="104" t="s">
        <v>31</v>
      </c>
      <c r="G2566" s="319"/>
      <c r="H2566" s="195">
        <v>1365</v>
      </c>
      <c r="I2566" s="151" t="s">
        <v>2071</v>
      </c>
    </row>
    <row r="2567" ht="28.5" spans="1:9">
      <c r="A2567" s="193" t="s">
        <v>5873</v>
      </c>
      <c r="B2567" s="194" t="s">
        <v>9655</v>
      </c>
      <c r="C2567" s="138" t="s">
        <v>9656</v>
      </c>
      <c r="D2567" s="138"/>
      <c r="E2567" s="138"/>
      <c r="F2567" s="104" t="s">
        <v>31</v>
      </c>
      <c r="G2567" s="319"/>
      <c r="H2567" s="216">
        <v>1885</v>
      </c>
      <c r="I2567" s="187"/>
    </row>
    <row r="2568" ht="28.5" spans="1:9">
      <c r="A2568" s="193" t="s">
        <v>5873</v>
      </c>
      <c r="B2568" s="194" t="s">
        <v>9657</v>
      </c>
      <c r="C2568" s="138" t="s">
        <v>9658</v>
      </c>
      <c r="D2568" s="138"/>
      <c r="E2568" s="138"/>
      <c r="F2568" s="104" t="s">
        <v>31</v>
      </c>
      <c r="G2568" s="319"/>
      <c r="H2568" s="216">
        <v>1170</v>
      </c>
      <c r="I2568" s="187"/>
    </row>
    <row r="2569" ht="28.5" spans="1:9">
      <c r="A2569" s="193" t="s">
        <v>5873</v>
      </c>
      <c r="B2569" s="194" t="s">
        <v>9659</v>
      </c>
      <c r="C2569" s="138" t="s">
        <v>9660</v>
      </c>
      <c r="D2569" s="138"/>
      <c r="E2569" s="138"/>
      <c r="F2569" s="104" t="s">
        <v>31</v>
      </c>
      <c r="G2569" s="319"/>
      <c r="H2569" s="216">
        <v>1885</v>
      </c>
      <c r="I2569" s="187"/>
    </row>
    <row r="2570" ht="28.5" spans="1:9">
      <c r="A2570" s="193" t="s">
        <v>5873</v>
      </c>
      <c r="B2570" s="194" t="s">
        <v>9661</v>
      </c>
      <c r="C2570" s="138" t="s">
        <v>9662</v>
      </c>
      <c r="D2570" s="138"/>
      <c r="E2570" s="138"/>
      <c r="F2570" s="104" t="s">
        <v>31</v>
      </c>
      <c r="G2570" s="319"/>
      <c r="H2570" s="195">
        <v>1433.25</v>
      </c>
      <c r="I2570" s="151" t="s">
        <v>2071</v>
      </c>
    </row>
    <row r="2571" ht="28.5" customHeight="1" spans="1:9">
      <c r="A2571" s="193" t="s">
        <v>5873</v>
      </c>
      <c r="B2571" s="194" t="s">
        <v>9663</v>
      </c>
      <c r="C2571" s="138" t="s">
        <v>9664</v>
      </c>
      <c r="D2571" s="138"/>
      <c r="E2571" s="138"/>
      <c r="F2571" s="104" t="s">
        <v>31</v>
      </c>
      <c r="G2571" s="319"/>
      <c r="H2571" s="216">
        <v>1235</v>
      </c>
      <c r="I2571" s="187"/>
    </row>
    <row r="2572" ht="28.5" customHeight="1" spans="1:9">
      <c r="A2572" s="193" t="s">
        <v>5873</v>
      </c>
      <c r="B2572" s="194" t="s">
        <v>9665</v>
      </c>
      <c r="C2572" s="138" t="s">
        <v>9666</v>
      </c>
      <c r="D2572" s="138"/>
      <c r="E2572" s="138"/>
      <c r="F2572" s="104" t="s">
        <v>31</v>
      </c>
      <c r="G2572" s="319"/>
      <c r="H2572" s="195">
        <v>2320.5</v>
      </c>
      <c r="I2572" s="151" t="s">
        <v>2071</v>
      </c>
    </row>
    <row r="2573" ht="38.25" customHeight="1" spans="1:9">
      <c r="A2573" s="193" t="s">
        <v>5873</v>
      </c>
      <c r="B2573" s="194" t="s">
        <v>9667</v>
      </c>
      <c r="C2573" s="138" t="s">
        <v>9668</v>
      </c>
      <c r="D2573" s="138"/>
      <c r="E2573" s="138"/>
      <c r="F2573" s="104" t="s">
        <v>31</v>
      </c>
      <c r="G2573" s="319"/>
      <c r="H2573" s="216">
        <v>1625</v>
      </c>
      <c r="I2573" s="187"/>
    </row>
    <row r="2574" ht="40.5" customHeight="1" spans="1:9">
      <c r="A2574" s="193" t="s">
        <v>5873</v>
      </c>
      <c r="B2574" s="194" t="s">
        <v>9669</v>
      </c>
      <c r="C2574" s="138" t="s">
        <v>9670</v>
      </c>
      <c r="D2574" s="138"/>
      <c r="E2574" s="138"/>
      <c r="F2574" s="104" t="s">
        <v>31</v>
      </c>
      <c r="G2574" s="319"/>
      <c r="H2574" s="216">
        <v>1625</v>
      </c>
      <c r="I2574" s="187"/>
    </row>
    <row r="2575" ht="28.5" spans="1:9">
      <c r="A2575" s="193" t="s">
        <v>5873</v>
      </c>
      <c r="B2575" s="194" t="s">
        <v>9671</v>
      </c>
      <c r="C2575" s="138" t="s">
        <v>9672</v>
      </c>
      <c r="D2575" s="138"/>
      <c r="E2575" s="138"/>
      <c r="F2575" s="104" t="s">
        <v>31</v>
      </c>
      <c r="G2575" s="319"/>
      <c r="H2575" s="216">
        <v>1885</v>
      </c>
      <c r="I2575" s="187"/>
    </row>
    <row r="2576" ht="28.5" spans="1:9">
      <c r="A2576" s="193" t="s">
        <v>5873</v>
      </c>
      <c r="B2576" s="194" t="s">
        <v>9673</v>
      </c>
      <c r="C2576" s="138" t="s">
        <v>9674</v>
      </c>
      <c r="D2576" s="138"/>
      <c r="E2576" s="138"/>
      <c r="F2576" s="104" t="s">
        <v>31</v>
      </c>
      <c r="G2576" s="319"/>
      <c r="H2576" s="216">
        <v>1885</v>
      </c>
      <c r="I2576" s="187"/>
    </row>
    <row r="2577" spans="1:9">
      <c r="A2577" s="193" t="s">
        <v>5873</v>
      </c>
      <c r="B2577" s="194" t="s">
        <v>9675</v>
      </c>
      <c r="C2577" s="138" t="s">
        <v>9676</v>
      </c>
      <c r="D2577" s="138" t="s">
        <v>9350</v>
      </c>
      <c r="E2577" s="138" t="s">
        <v>508</v>
      </c>
      <c r="F2577" s="104" t="s">
        <v>31</v>
      </c>
      <c r="G2577" s="319" t="s">
        <v>508</v>
      </c>
      <c r="H2577" s="216">
        <v>1170</v>
      </c>
      <c r="I2577" s="187"/>
    </row>
    <row r="2578" ht="28.5" spans="1:9">
      <c r="A2578" s="193" t="s">
        <v>5873</v>
      </c>
      <c r="B2578" s="194" t="s">
        <v>9677</v>
      </c>
      <c r="C2578" s="138" t="s">
        <v>9678</v>
      </c>
      <c r="D2578" s="138"/>
      <c r="E2578" s="138"/>
      <c r="F2578" s="104" t="s">
        <v>31</v>
      </c>
      <c r="G2578" s="319"/>
      <c r="H2578" s="216">
        <v>1625</v>
      </c>
      <c r="I2578" s="187"/>
    </row>
    <row r="2579" ht="42.75" spans="1:9">
      <c r="A2579" s="193" t="s">
        <v>5873</v>
      </c>
      <c r="B2579" s="194" t="s">
        <v>9679</v>
      </c>
      <c r="C2579" s="138" t="s">
        <v>9680</v>
      </c>
      <c r="D2579" s="138"/>
      <c r="E2579" s="138"/>
      <c r="F2579" s="104" t="s">
        <v>31</v>
      </c>
      <c r="G2579" s="319"/>
      <c r="H2579" s="216">
        <v>1625</v>
      </c>
      <c r="I2579" s="187"/>
    </row>
    <row r="2580" ht="28.5" spans="1:9">
      <c r="A2580" s="193" t="s">
        <v>5873</v>
      </c>
      <c r="B2580" s="194" t="s">
        <v>9681</v>
      </c>
      <c r="C2580" s="138" t="s">
        <v>9682</v>
      </c>
      <c r="D2580" s="138"/>
      <c r="E2580" s="138"/>
      <c r="F2580" s="104" t="s">
        <v>31</v>
      </c>
      <c r="G2580" s="319"/>
      <c r="H2580" s="195">
        <v>2320.5</v>
      </c>
      <c r="I2580" s="151" t="s">
        <v>2071</v>
      </c>
    </row>
    <row r="2581" ht="28.5" spans="1:9">
      <c r="A2581" s="193" t="s">
        <v>5873</v>
      </c>
      <c r="B2581" s="194" t="s">
        <v>9683</v>
      </c>
      <c r="C2581" s="138" t="s">
        <v>9684</v>
      </c>
      <c r="D2581" s="138"/>
      <c r="E2581" s="138"/>
      <c r="F2581" s="104" t="s">
        <v>31</v>
      </c>
      <c r="G2581" s="319"/>
      <c r="H2581" s="216">
        <v>1625</v>
      </c>
      <c r="I2581" s="187"/>
    </row>
    <row r="2582" ht="28.5" spans="1:9">
      <c r="A2582" s="193" t="s">
        <v>5873</v>
      </c>
      <c r="B2582" s="194" t="s">
        <v>9685</v>
      </c>
      <c r="C2582" s="138" t="s">
        <v>9686</v>
      </c>
      <c r="D2582" s="138"/>
      <c r="E2582" s="138"/>
      <c r="F2582" s="104" t="s">
        <v>31</v>
      </c>
      <c r="G2582" s="319"/>
      <c r="H2582" s="216">
        <v>1625</v>
      </c>
      <c r="I2582" s="187"/>
    </row>
    <row r="2583" ht="28.5" spans="1:9">
      <c r="A2583" s="193" t="s">
        <v>5873</v>
      </c>
      <c r="B2583" s="194" t="s">
        <v>9687</v>
      </c>
      <c r="C2583" s="138" t="s">
        <v>9688</v>
      </c>
      <c r="D2583" s="138"/>
      <c r="E2583" s="138"/>
      <c r="F2583" s="104" t="s">
        <v>31</v>
      </c>
      <c r="G2583" s="319"/>
      <c r="H2583" s="216">
        <v>1365</v>
      </c>
      <c r="I2583" s="187"/>
    </row>
    <row r="2584" ht="28.5" spans="1:9">
      <c r="A2584" s="193" t="s">
        <v>5873</v>
      </c>
      <c r="B2584" s="194" t="s">
        <v>9689</v>
      </c>
      <c r="C2584" s="138" t="s">
        <v>9690</v>
      </c>
      <c r="D2584" s="138"/>
      <c r="E2584" s="138"/>
      <c r="F2584" s="104" t="s">
        <v>31</v>
      </c>
      <c r="G2584" s="319"/>
      <c r="H2584" s="216">
        <v>1235</v>
      </c>
      <c r="I2584" s="187"/>
    </row>
    <row r="2585" ht="28.5" spans="1:9">
      <c r="A2585" s="193" t="s">
        <v>5873</v>
      </c>
      <c r="B2585" s="194" t="s">
        <v>9691</v>
      </c>
      <c r="C2585" s="138" t="s">
        <v>9692</v>
      </c>
      <c r="D2585" s="138"/>
      <c r="E2585" s="138" t="s">
        <v>508</v>
      </c>
      <c r="F2585" s="104" t="s">
        <v>31</v>
      </c>
      <c r="G2585" s="319"/>
      <c r="H2585" s="216">
        <v>1365</v>
      </c>
      <c r="I2585" s="187"/>
    </row>
    <row r="2586" ht="28.5" spans="1:9">
      <c r="A2586" s="193" t="s">
        <v>5873</v>
      </c>
      <c r="B2586" s="194" t="s">
        <v>9693</v>
      </c>
      <c r="C2586" s="138" t="s">
        <v>9694</v>
      </c>
      <c r="D2586" s="138" t="s">
        <v>9695</v>
      </c>
      <c r="E2586" s="138"/>
      <c r="F2586" s="104" t="s">
        <v>31</v>
      </c>
      <c r="G2586" s="319"/>
      <c r="H2586" s="195">
        <v>1878.5</v>
      </c>
      <c r="I2586" s="151" t="s">
        <v>2071</v>
      </c>
    </row>
    <row r="2587" ht="28.5" spans="1:9">
      <c r="A2587" s="193"/>
      <c r="B2587" s="188" t="s">
        <v>9696</v>
      </c>
      <c r="C2587" s="144" t="s">
        <v>9697</v>
      </c>
      <c r="D2587" s="138"/>
      <c r="E2587" s="138"/>
      <c r="F2587" s="104"/>
      <c r="G2587" s="319"/>
      <c r="H2587" s="216"/>
      <c r="I2587" s="187"/>
    </row>
    <row r="2588" ht="28.5" spans="1:9">
      <c r="A2588" s="193" t="s">
        <v>5873</v>
      </c>
      <c r="B2588" s="194" t="s">
        <v>9698</v>
      </c>
      <c r="C2588" s="138" t="s">
        <v>9699</v>
      </c>
      <c r="D2588" s="138" t="s">
        <v>9700</v>
      </c>
      <c r="E2588" s="138" t="s">
        <v>508</v>
      </c>
      <c r="F2588" s="104" t="s">
        <v>31</v>
      </c>
      <c r="G2588" s="319"/>
      <c r="H2588" s="216">
        <v>1170</v>
      </c>
      <c r="I2588" s="187"/>
    </row>
    <row r="2589" ht="28.5" spans="1:9">
      <c r="A2589" s="193" t="s">
        <v>5873</v>
      </c>
      <c r="B2589" s="194" t="s">
        <v>9701</v>
      </c>
      <c r="C2589" s="138" t="s">
        <v>9702</v>
      </c>
      <c r="D2589" s="138"/>
      <c r="E2589" s="138"/>
      <c r="F2589" s="104" t="s">
        <v>31</v>
      </c>
      <c r="G2589" s="319" t="s">
        <v>9703</v>
      </c>
      <c r="H2589" s="216">
        <v>1365</v>
      </c>
      <c r="I2589" s="304"/>
    </row>
    <row r="2590" ht="28.5" spans="1:9">
      <c r="A2590" s="193" t="s">
        <v>5873</v>
      </c>
      <c r="B2590" s="194" t="s">
        <v>9704</v>
      </c>
      <c r="C2590" s="138" t="s">
        <v>9705</v>
      </c>
      <c r="D2590" s="138" t="s">
        <v>9706</v>
      </c>
      <c r="E2590" s="138"/>
      <c r="F2590" s="104" t="s">
        <v>31</v>
      </c>
      <c r="G2590" s="319"/>
      <c r="H2590" s="216">
        <v>1365</v>
      </c>
      <c r="I2590" s="305"/>
    </row>
    <row r="2591" ht="28.5" spans="1:9">
      <c r="A2591" s="193" t="s">
        <v>5873</v>
      </c>
      <c r="B2591" s="194" t="s">
        <v>9707</v>
      </c>
      <c r="C2591" s="138" t="s">
        <v>9708</v>
      </c>
      <c r="D2591" s="138"/>
      <c r="E2591" s="138"/>
      <c r="F2591" s="104" t="s">
        <v>31</v>
      </c>
      <c r="G2591" s="319"/>
      <c r="H2591" s="216">
        <v>1170</v>
      </c>
      <c r="I2591" s="305"/>
    </row>
    <row r="2592" ht="28.5" spans="1:9">
      <c r="A2592" s="193" t="s">
        <v>5873</v>
      </c>
      <c r="B2592" s="194" t="s">
        <v>9709</v>
      </c>
      <c r="C2592" s="138" t="s">
        <v>9710</v>
      </c>
      <c r="D2592" s="138"/>
      <c r="E2592" s="138"/>
      <c r="F2592" s="104" t="s">
        <v>31</v>
      </c>
      <c r="G2592" s="319"/>
      <c r="H2592" s="216">
        <v>780</v>
      </c>
      <c r="I2592" s="305"/>
    </row>
    <row r="2593" ht="28.5" spans="1:9">
      <c r="A2593" s="193" t="s">
        <v>5873</v>
      </c>
      <c r="B2593" s="194" t="s">
        <v>9711</v>
      </c>
      <c r="C2593" s="138" t="s">
        <v>9712</v>
      </c>
      <c r="D2593" s="138"/>
      <c r="E2593" s="138"/>
      <c r="F2593" s="104" t="s">
        <v>31</v>
      </c>
      <c r="G2593" s="319"/>
      <c r="H2593" s="195">
        <v>1365</v>
      </c>
      <c r="I2593" s="151" t="s">
        <v>2071</v>
      </c>
    </row>
    <row r="2594" ht="42.75" spans="1:9">
      <c r="A2594" s="193" t="s">
        <v>5873</v>
      </c>
      <c r="B2594" s="194" t="s">
        <v>9713</v>
      </c>
      <c r="C2594" s="138" t="s">
        <v>9714</v>
      </c>
      <c r="D2594" s="138"/>
      <c r="E2594" s="138"/>
      <c r="F2594" s="104" t="s">
        <v>31</v>
      </c>
      <c r="G2594" s="319"/>
      <c r="H2594" s="195">
        <v>2320.5</v>
      </c>
      <c r="I2594" s="151" t="s">
        <v>2071</v>
      </c>
    </row>
    <row r="2595" ht="42.75" spans="1:9">
      <c r="A2595" s="193" t="s">
        <v>5873</v>
      </c>
      <c r="B2595" s="194" t="s">
        <v>9715</v>
      </c>
      <c r="C2595" s="138" t="s">
        <v>9716</v>
      </c>
      <c r="D2595" s="138"/>
      <c r="E2595" s="138"/>
      <c r="F2595" s="104" t="s">
        <v>31</v>
      </c>
      <c r="G2595" s="319"/>
      <c r="H2595" s="195">
        <v>2593.5</v>
      </c>
      <c r="I2595" s="151" t="s">
        <v>2071</v>
      </c>
    </row>
    <row r="2596" ht="28.5" spans="1:9">
      <c r="A2596" s="193" t="s">
        <v>5873</v>
      </c>
      <c r="B2596" s="194" t="s">
        <v>9717</v>
      </c>
      <c r="C2596" s="138" t="s">
        <v>9718</v>
      </c>
      <c r="D2596" s="138" t="s">
        <v>9719</v>
      </c>
      <c r="E2596" s="138"/>
      <c r="F2596" s="104" t="s">
        <v>31</v>
      </c>
      <c r="G2596" s="319"/>
      <c r="H2596" s="216">
        <v>1365</v>
      </c>
      <c r="I2596" s="305"/>
    </row>
    <row r="2597" spans="1:9">
      <c r="A2597" s="193" t="s">
        <v>5873</v>
      </c>
      <c r="B2597" s="194" t="s">
        <v>9720</v>
      </c>
      <c r="C2597" s="138" t="s">
        <v>9721</v>
      </c>
      <c r="D2597" s="138"/>
      <c r="E2597" s="138" t="s">
        <v>508</v>
      </c>
      <c r="F2597" s="104" t="s">
        <v>31</v>
      </c>
      <c r="G2597" s="319"/>
      <c r="H2597" s="216">
        <v>1885</v>
      </c>
      <c r="I2597" s="305"/>
    </row>
    <row r="2598" ht="28.5" spans="1:9">
      <c r="A2598" s="193" t="s">
        <v>5873</v>
      </c>
      <c r="B2598" s="194" t="s">
        <v>9722</v>
      </c>
      <c r="C2598" s="138" t="s">
        <v>9723</v>
      </c>
      <c r="D2598" s="138"/>
      <c r="E2598" s="138"/>
      <c r="F2598" s="104" t="s">
        <v>31</v>
      </c>
      <c r="G2598" s="319" t="s">
        <v>9724</v>
      </c>
      <c r="H2598" s="195">
        <v>3757</v>
      </c>
      <c r="I2598" s="306" t="s">
        <v>2071</v>
      </c>
    </row>
    <row r="2599" ht="28.5" spans="1:9">
      <c r="A2599" s="193" t="s">
        <v>5873</v>
      </c>
      <c r="B2599" s="194" t="s">
        <v>9725</v>
      </c>
      <c r="C2599" s="138" t="s">
        <v>9726</v>
      </c>
      <c r="D2599" s="138"/>
      <c r="E2599" s="138"/>
      <c r="F2599" s="104" t="s">
        <v>31</v>
      </c>
      <c r="G2599" s="319" t="s">
        <v>9724</v>
      </c>
      <c r="H2599" s="195">
        <v>2320.5</v>
      </c>
      <c r="I2599" s="306" t="s">
        <v>2071</v>
      </c>
    </row>
    <row r="2600" ht="28.5" spans="1:9">
      <c r="A2600" s="193" t="s">
        <v>5873</v>
      </c>
      <c r="B2600" s="194" t="s">
        <v>9727</v>
      </c>
      <c r="C2600" s="138" t="s">
        <v>9728</v>
      </c>
      <c r="D2600" s="138"/>
      <c r="E2600" s="138"/>
      <c r="F2600" s="104" t="s">
        <v>31</v>
      </c>
      <c r="G2600" s="319" t="s">
        <v>9724</v>
      </c>
      <c r="H2600" s="195">
        <v>2320.5</v>
      </c>
      <c r="I2600" s="306" t="s">
        <v>2071</v>
      </c>
    </row>
    <row r="2601" ht="28.5" spans="1:9">
      <c r="A2601" s="193" t="s">
        <v>5873</v>
      </c>
      <c r="B2601" s="194" t="s">
        <v>9729</v>
      </c>
      <c r="C2601" s="138" t="s">
        <v>9730</v>
      </c>
      <c r="D2601" s="138"/>
      <c r="E2601" s="138"/>
      <c r="F2601" s="104" t="s">
        <v>31</v>
      </c>
      <c r="G2601" s="319"/>
      <c r="H2601" s="195">
        <v>1569.75</v>
      </c>
      <c r="I2601" s="151" t="s">
        <v>2071</v>
      </c>
    </row>
    <row r="2602" ht="28.5" spans="1:9">
      <c r="A2602" s="193" t="s">
        <v>5873</v>
      </c>
      <c r="B2602" s="194" t="s">
        <v>9731</v>
      </c>
      <c r="C2602" s="138" t="s">
        <v>9732</v>
      </c>
      <c r="D2602" s="138"/>
      <c r="E2602" s="138"/>
      <c r="F2602" s="104" t="s">
        <v>31</v>
      </c>
      <c r="G2602" s="319" t="s">
        <v>9733</v>
      </c>
      <c r="H2602" s="195">
        <v>1433.25</v>
      </c>
      <c r="I2602" s="306" t="s">
        <v>2071</v>
      </c>
    </row>
    <row r="2603" ht="28.5" spans="1:9">
      <c r="A2603" s="193" t="s">
        <v>5873</v>
      </c>
      <c r="B2603" s="194" t="s">
        <v>9734</v>
      </c>
      <c r="C2603" s="138" t="s">
        <v>9735</v>
      </c>
      <c r="D2603" s="138" t="s">
        <v>9736</v>
      </c>
      <c r="E2603" s="138"/>
      <c r="F2603" s="104" t="s">
        <v>31</v>
      </c>
      <c r="G2603" s="304" t="s">
        <v>9737</v>
      </c>
      <c r="H2603" s="216">
        <v>1625</v>
      </c>
      <c r="I2603" s="304"/>
    </row>
    <row r="2604" ht="28.5" spans="1:9">
      <c r="A2604" s="193" t="s">
        <v>5873</v>
      </c>
      <c r="B2604" s="194" t="s">
        <v>9738</v>
      </c>
      <c r="C2604" s="138" t="s">
        <v>9739</v>
      </c>
      <c r="D2604" s="138" t="s">
        <v>9740</v>
      </c>
      <c r="E2604" s="138"/>
      <c r="F2604" s="104" t="s">
        <v>31</v>
      </c>
      <c r="G2604" s="304" t="s">
        <v>9737</v>
      </c>
      <c r="H2604" s="216">
        <v>1625</v>
      </c>
      <c r="I2604" s="304"/>
    </row>
    <row r="2605" ht="28.5" spans="1:9">
      <c r="A2605" s="193" t="s">
        <v>5873</v>
      </c>
      <c r="B2605" s="194" t="s">
        <v>9741</v>
      </c>
      <c r="C2605" s="138" t="s">
        <v>9742</v>
      </c>
      <c r="D2605" s="138" t="s">
        <v>9743</v>
      </c>
      <c r="E2605" s="138"/>
      <c r="F2605" s="104" t="s">
        <v>31</v>
      </c>
      <c r="G2605" s="304" t="s">
        <v>9737</v>
      </c>
      <c r="H2605" s="216">
        <v>1235</v>
      </c>
      <c r="I2605" s="304"/>
    </row>
    <row r="2606" ht="28.5" spans="1:9">
      <c r="A2606" s="193" t="s">
        <v>5873</v>
      </c>
      <c r="B2606" s="194" t="s">
        <v>9744</v>
      </c>
      <c r="C2606" s="138" t="s">
        <v>9745</v>
      </c>
      <c r="D2606" s="138"/>
      <c r="E2606" s="138"/>
      <c r="F2606" s="104" t="s">
        <v>31</v>
      </c>
      <c r="G2606" s="304" t="s">
        <v>9737</v>
      </c>
      <c r="H2606" s="195">
        <v>1365</v>
      </c>
      <c r="I2606" s="306" t="s">
        <v>2071</v>
      </c>
    </row>
    <row r="2607" ht="57" spans="1:9">
      <c r="A2607" s="193" t="s">
        <v>5873</v>
      </c>
      <c r="B2607" s="194" t="s">
        <v>9746</v>
      </c>
      <c r="C2607" s="138" t="s">
        <v>9747</v>
      </c>
      <c r="D2607" s="138" t="s">
        <v>9748</v>
      </c>
      <c r="E2607" s="138"/>
      <c r="F2607" s="104" t="s">
        <v>31</v>
      </c>
      <c r="G2607" s="319" t="s">
        <v>9737</v>
      </c>
      <c r="H2607" s="195">
        <v>2210</v>
      </c>
      <c r="I2607" s="306" t="s">
        <v>9146</v>
      </c>
    </row>
    <row r="2608" spans="1:9">
      <c r="A2608" s="193" t="s">
        <v>5873</v>
      </c>
      <c r="B2608" s="194" t="s">
        <v>9749</v>
      </c>
      <c r="C2608" s="138" t="s">
        <v>9750</v>
      </c>
      <c r="D2608" s="138"/>
      <c r="E2608" s="138"/>
      <c r="F2608" s="104" t="s">
        <v>31</v>
      </c>
      <c r="G2608" s="319"/>
      <c r="H2608" s="195">
        <v>2762.5</v>
      </c>
      <c r="I2608" s="151" t="s">
        <v>2071</v>
      </c>
    </row>
    <row r="2609" spans="1:9">
      <c r="A2609" s="193" t="s">
        <v>5873</v>
      </c>
      <c r="B2609" s="194" t="s">
        <v>9751</v>
      </c>
      <c r="C2609" s="138" t="s">
        <v>9752</v>
      </c>
      <c r="D2609" s="138"/>
      <c r="E2609" s="138"/>
      <c r="F2609" s="104" t="s">
        <v>31</v>
      </c>
      <c r="G2609" s="319" t="s">
        <v>9753</v>
      </c>
      <c r="H2609" s="216">
        <v>975</v>
      </c>
      <c r="I2609" s="304"/>
    </row>
    <row r="2610" spans="1:9">
      <c r="A2610" s="193"/>
      <c r="B2610" s="188" t="s">
        <v>9754</v>
      </c>
      <c r="C2610" s="144" t="s">
        <v>9755</v>
      </c>
      <c r="D2610" s="138"/>
      <c r="E2610" s="138" t="s">
        <v>9531</v>
      </c>
      <c r="F2610" s="104"/>
      <c r="G2610" s="319"/>
      <c r="H2610" s="216"/>
      <c r="I2610" s="187"/>
    </row>
    <row r="2611" spans="1:9">
      <c r="A2611" s="193" t="s">
        <v>5873</v>
      </c>
      <c r="B2611" s="194" t="s">
        <v>9756</v>
      </c>
      <c r="C2611" s="138" t="s">
        <v>9757</v>
      </c>
      <c r="D2611" s="138"/>
      <c r="E2611" s="138"/>
      <c r="F2611" s="104" t="s">
        <v>31</v>
      </c>
      <c r="G2611" s="319"/>
      <c r="H2611" s="216">
        <v>2015</v>
      </c>
      <c r="I2611" s="187"/>
    </row>
    <row r="2612" spans="1:9">
      <c r="A2612" s="193" t="s">
        <v>5873</v>
      </c>
      <c r="B2612" s="194" t="s">
        <v>9758</v>
      </c>
      <c r="C2612" s="138" t="s">
        <v>9759</v>
      </c>
      <c r="D2612" s="138"/>
      <c r="E2612" s="138"/>
      <c r="F2612" s="104" t="s">
        <v>31</v>
      </c>
      <c r="G2612" s="319" t="s">
        <v>9760</v>
      </c>
      <c r="H2612" s="195">
        <v>3978</v>
      </c>
      <c r="I2612" s="304" t="s">
        <v>8163</v>
      </c>
    </row>
    <row r="2613" spans="1:9">
      <c r="A2613" s="193" t="s">
        <v>5873</v>
      </c>
      <c r="B2613" s="194" t="s">
        <v>9761</v>
      </c>
      <c r="C2613" s="138" t="s">
        <v>9762</v>
      </c>
      <c r="D2613" s="138"/>
      <c r="E2613" s="138"/>
      <c r="F2613" s="104" t="s">
        <v>31</v>
      </c>
      <c r="G2613" s="319"/>
      <c r="H2613" s="195">
        <v>1774.5</v>
      </c>
      <c r="I2613" s="151" t="s">
        <v>2071</v>
      </c>
    </row>
    <row r="2614" ht="28.5" spans="1:9">
      <c r="A2614" s="193" t="s">
        <v>5873</v>
      </c>
      <c r="B2614" s="194" t="s">
        <v>9763</v>
      </c>
      <c r="C2614" s="138" t="s">
        <v>9764</v>
      </c>
      <c r="D2614" s="138"/>
      <c r="E2614" s="138"/>
      <c r="F2614" s="104" t="s">
        <v>31</v>
      </c>
      <c r="G2614" s="319" t="s">
        <v>9760</v>
      </c>
      <c r="H2614" s="195">
        <v>5746</v>
      </c>
      <c r="I2614" s="304" t="s">
        <v>8163</v>
      </c>
    </row>
    <row r="2615" ht="28.5" spans="1:9">
      <c r="A2615" s="193" t="s">
        <v>5873</v>
      </c>
      <c r="B2615" s="194" t="s">
        <v>9765</v>
      </c>
      <c r="C2615" s="138" t="s">
        <v>9766</v>
      </c>
      <c r="D2615" s="138"/>
      <c r="E2615" s="138"/>
      <c r="F2615" s="104" t="s">
        <v>31</v>
      </c>
      <c r="G2615" s="319" t="s">
        <v>9760</v>
      </c>
      <c r="H2615" s="216">
        <v>2100</v>
      </c>
      <c r="I2615" s="187"/>
    </row>
    <row r="2616" ht="28.5" spans="1:9">
      <c r="A2616" s="193" t="s">
        <v>5873</v>
      </c>
      <c r="B2616" s="194" t="s">
        <v>9767</v>
      </c>
      <c r="C2616" s="138" t="s">
        <v>9768</v>
      </c>
      <c r="D2616" s="138" t="s">
        <v>9769</v>
      </c>
      <c r="E2616" s="138"/>
      <c r="F2616" s="104" t="s">
        <v>31</v>
      </c>
      <c r="G2616" s="319"/>
      <c r="H2616" s="216">
        <v>1560</v>
      </c>
      <c r="I2616" s="187"/>
    </row>
    <row r="2617" spans="1:9">
      <c r="A2617" s="193" t="s">
        <v>5873</v>
      </c>
      <c r="B2617" s="194" t="s">
        <v>9770</v>
      </c>
      <c r="C2617" s="138" t="s">
        <v>9771</v>
      </c>
      <c r="D2617" s="138"/>
      <c r="E2617" s="138"/>
      <c r="F2617" s="104" t="s">
        <v>31</v>
      </c>
      <c r="G2617" s="319"/>
      <c r="H2617" s="216">
        <v>1365</v>
      </c>
      <c r="I2617" s="187"/>
    </row>
    <row r="2618" spans="1:9">
      <c r="A2618" s="193"/>
      <c r="B2618" s="188" t="s">
        <v>9772</v>
      </c>
      <c r="C2618" s="144" t="s">
        <v>9773</v>
      </c>
      <c r="D2618" s="138"/>
      <c r="E2618" s="138"/>
      <c r="F2618" s="104"/>
      <c r="G2618" s="319"/>
      <c r="H2618" s="216"/>
      <c r="I2618" s="187"/>
    </row>
    <row r="2619" ht="28.5" spans="1:9">
      <c r="A2619" s="193" t="s">
        <v>5873</v>
      </c>
      <c r="B2619" s="194" t="s">
        <v>9774</v>
      </c>
      <c r="C2619" s="138" t="s">
        <v>9775</v>
      </c>
      <c r="D2619" s="138"/>
      <c r="E2619" s="138"/>
      <c r="F2619" s="104" t="s">
        <v>31</v>
      </c>
      <c r="G2619" s="319"/>
      <c r="H2619" s="216">
        <v>1365</v>
      </c>
      <c r="I2619" s="187"/>
    </row>
    <row r="2620" spans="1:9">
      <c r="A2620" s="193" t="s">
        <v>5873</v>
      </c>
      <c r="B2620" s="194" t="s">
        <v>9776</v>
      </c>
      <c r="C2620" s="138" t="s">
        <v>9777</v>
      </c>
      <c r="D2620" s="138"/>
      <c r="E2620" s="138"/>
      <c r="F2620" s="104" t="s">
        <v>31</v>
      </c>
      <c r="G2620" s="319"/>
      <c r="H2620" s="216">
        <v>1040</v>
      </c>
      <c r="I2620" s="187"/>
    </row>
    <row r="2621" ht="28.5" spans="1:9">
      <c r="A2621" s="193" t="s">
        <v>5873</v>
      </c>
      <c r="B2621" s="194" t="s">
        <v>9778</v>
      </c>
      <c r="C2621" s="138" t="s">
        <v>9779</v>
      </c>
      <c r="D2621" s="138"/>
      <c r="E2621" s="138"/>
      <c r="F2621" s="104" t="s">
        <v>31</v>
      </c>
      <c r="G2621" s="319"/>
      <c r="H2621" s="216">
        <v>1755</v>
      </c>
      <c r="I2621" s="187"/>
    </row>
    <row r="2622" ht="28.5" spans="1:9">
      <c r="A2622" s="193" t="s">
        <v>5873</v>
      </c>
      <c r="B2622" s="194" t="s">
        <v>9780</v>
      </c>
      <c r="C2622" s="138" t="s">
        <v>9781</v>
      </c>
      <c r="D2622" s="138"/>
      <c r="E2622" s="138"/>
      <c r="F2622" s="104" t="s">
        <v>31</v>
      </c>
      <c r="G2622" s="319"/>
      <c r="H2622" s="216">
        <v>1350</v>
      </c>
      <c r="I2622" s="187"/>
    </row>
    <row r="2623" ht="28.5" spans="1:9">
      <c r="A2623" s="193"/>
      <c r="B2623" s="188" t="s">
        <v>9782</v>
      </c>
      <c r="C2623" s="144" t="s">
        <v>9783</v>
      </c>
      <c r="D2623" s="138"/>
      <c r="E2623" s="138"/>
      <c r="F2623" s="104"/>
      <c r="G2623" s="319"/>
      <c r="H2623" s="216"/>
      <c r="I2623" s="187"/>
    </row>
    <row r="2624" ht="28.5" spans="1:9">
      <c r="A2624" s="193" t="s">
        <v>5873</v>
      </c>
      <c r="B2624" s="194" t="s">
        <v>9784</v>
      </c>
      <c r="C2624" s="138" t="s">
        <v>9785</v>
      </c>
      <c r="D2624" s="138"/>
      <c r="E2624" s="138"/>
      <c r="F2624" s="104" t="s">
        <v>31</v>
      </c>
      <c r="G2624" s="319"/>
      <c r="H2624" s="216">
        <v>1235</v>
      </c>
      <c r="I2624" s="187"/>
    </row>
    <row r="2625" ht="28.5" spans="1:9">
      <c r="A2625" s="193" t="s">
        <v>5873</v>
      </c>
      <c r="B2625" s="194" t="s">
        <v>9786</v>
      </c>
      <c r="C2625" s="138" t="s">
        <v>9787</v>
      </c>
      <c r="D2625" s="138"/>
      <c r="E2625" s="138"/>
      <c r="F2625" s="104" t="s">
        <v>31</v>
      </c>
      <c r="G2625" s="319"/>
      <c r="H2625" s="216">
        <v>1235</v>
      </c>
      <c r="I2625" s="187"/>
    </row>
    <row r="2626" ht="28.5" spans="1:9">
      <c r="A2626" s="193" t="s">
        <v>5873</v>
      </c>
      <c r="B2626" s="194" t="s">
        <v>9788</v>
      </c>
      <c r="C2626" s="138" t="s">
        <v>9789</v>
      </c>
      <c r="D2626" s="138" t="s">
        <v>508</v>
      </c>
      <c r="E2626" s="138"/>
      <c r="F2626" s="104" t="s">
        <v>31</v>
      </c>
      <c r="G2626" s="319"/>
      <c r="H2626" s="216">
        <v>1105</v>
      </c>
      <c r="I2626" s="187"/>
    </row>
    <row r="2627" spans="1:9">
      <c r="A2627" s="193" t="s">
        <v>5873</v>
      </c>
      <c r="B2627" s="194" t="s">
        <v>9790</v>
      </c>
      <c r="C2627" s="138" t="s">
        <v>9791</v>
      </c>
      <c r="D2627" s="138"/>
      <c r="E2627" s="138"/>
      <c r="F2627" s="104" t="s">
        <v>31</v>
      </c>
      <c r="G2627" s="319"/>
      <c r="H2627" s="216">
        <v>1170</v>
      </c>
      <c r="I2627" s="187"/>
    </row>
    <row r="2628" spans="1:9">
      <c r="A2628" s="193" t="s">
        <v>5873</v>
      </c>
      <c r="B2628" s="194" t="s">
        <v>9792</v>
      </c>
      <c r="C2628" s="138" t="s">
        <v>9793</v>
      </c>
      <c r="D2628" s="138"/>
      <c r="E2628" s="138"/>
      <c r="F2628" s="104" t="s">
        <v>31</v>
      </c>
      <c r="G2628" s="319"/>
      <c r="H2628" s="195">
        <v>1228.5</v>
      </c>
      <c r="I2628" s="151" t="s">
        <v>2071</v>
      </c>
    </row>
    <row r="2629" spans="1:9">
      <c r="A2629" s="193" t="s">
        <v>5873</v>
      </c>
      <c r="B2629" s="194" t="s">
        <v>9794</v>
      </c>
      <c r="C2629" s="138" t="s">
        <v>9795</v>
      </c>
      <c r="D2629" s="138" t="s">
        <v>9796</v>
      </c>
      <c r="E2629" s="138"/>
      <c r="F2629" s="104" t="s">
        <v>31</v>
      </c>
      <c r="G2629" s="319" t="s">
        <v>9797</v>
      </c>
      <c r="H2629" s="216">
        <v>1365</v>
      </c>
      <c r="I2629" s="304"/>
    </row>
    <row r="2630" ht="28.5" spans="1:9">
      <c r="A2630" s="193" t="s">
        <v>5873</v>
      </c>
      <c r="B2630" s="194" t="s">
        <v>9798</v>
      </c>
      <c r="C2630" s="138" t="s">
        <v>9799</v>
      </c>
      <c r="D2630" s="138"/>
      <c r="E2630" s="138"/>
      <c r="F2630" s="104" t="s">
        <v>31</v>
      </c>
      <c r="G2630" s="319"/>
      <c r="H2630" s="216">
        <v>1820</v>
      </c>
      <c r="I2630" s="187"/>
    </row>
    <row r="2631" spans="1:9">
      <c r="A2631" s="193" t="s">
        <v>5873</v>
      </c>
      <c r="B2631" s="194" t="s">
        <v>9800</v>
      </c>
      <c r="C2631" s="138" t="s">
        <v>9801</v>
      </c>
      <c r="D2631" s="138"/>
      <c r="E2631" s="138"/>
      <c r="F2631" s="104" t="s">
        <v>31</v>
      </c>
      <c r="G2631" s="319"/>
      <c r="H2631" s="216">
        <v>1625</v>
      </c>
      <c r="I2631" s="187"/>
    </row>
    <row r="2632" spans="1:9">
      <c r="A2632" s="193"/>
      <c r="B2632" s="188" t="s">
        <v>9802</v>
      </c>
      <c r="C2632" s="144" t="s">
        <v>9803</v>
      </c>
      <c r="D2632" s="138"/>
      <c r="E2632" s="138"/>
      <c r="F2632" s="104"/>
      <c r="G2632" s="319"/>
      <c r="H2632" s="216"/>
      <c r="I2632" s="187"/>
    </row>
    <row r="2633" spans="1:9">
      <c r="A2633" s="193" t="s">
        <v>5873</v>
      </c>
      <c r="B2633" s="194" t="s">
        <v>9804</v>
      </c>
      <c r="C2633" s="138" t="s">
        <v>9805</v>
      </c>
      <c r="D2633" s="138"/>
      <c r="E2633" s="138"/>
      <c r="F2633" s="104" t="s">
        <v>31</v>
      </c>
      <c r="G2633" s="319"/>
      <c r="H2633" s="216">
        <v>1235</v>
      </c>
      <c r="I2633" s="187"/>
    </row>
    <row r="2634" spans="1:9">
      <c r="A2634" s="193" t="s">
        <v>5873</v>
      </c>
      <c r="B2634" s="194" t="s">
        <v>9806</v>
      </c>
      <c r="C2634" s="138" t="s">
        <v>9807</v>
      </c>
      <c r="D2634" s="138"/>
      <c r="E2634" s="138"/>
      <c r="F2634" s="104" t="s">
        <v>31</v>
      </c>
      <c r="G2634" s="319"/>
      <c r="H2634" s="216">
        <v>975</v>
      </c>
      <c r="I2634" s="187"/>
    </row>
    <row r="2635" spans="1:9">
      <c r="A2635" s="193" t="s">
        <v>5873</v>
      </c>
      <c r="B2635" s="194" t="s">
        <v>9808</v>
      </c>
      <c r="C2635" s="138" t="s">
        <v>9809</v>
      </c>
      <c r="D2635" s="138"/>
      <c r="E2635" s="138"/>
      <c r="F2635" s="104" t="s">
        <v>31</v>
      </c>
      <c r="G2635" s="319"/>
      <c r="H2635" s="216">
        <v>780</v>
      </c>
      <c r="I2635" s="187"/>
    </row>
    <row r="2636" spans="1:9">
      <c r="A2636" s="193" t="s">
        <v>5873</v>
      </c>
      <c r="B2636" s="194" t="s">
        <v>9810</v>
      </c>
      <c r="C2636" s="138" t="s">
        <v>9811</v>
      </c>
      <c r="D2636" s="138" t="s">
        <v>9350</v>
      </c>
      <c r="E2636" s="138"/>
      <c r="F2636" s="104" t="s">
        <v>31</v>
      </c>
      <c r="G2636" s="319"/>
      <c r="H2636" s="216">
        <v>1885</v>
      </c>
      <c r="I2636" s="187"/>
    </row>
    <row r="2637" spans="1:9">
      <c r="A2637" s="193" t="s">
        <v>5873</v>
      </c>
      <c r="B2637" s="194" t="s">
        <v>9812</v>
      </c>
      <c r="C2637" s="138" t="s">
        <v>9813</v>
      </c>
      <c r="D2637" s="138"/>
      <c r="E2637" s="138"/>
      <c r="F2637" s="104" t="s">
        <v>31</v>
      </c>
      <c r="G2637" s="319"/>
      <c r="H2637" s="216">
        <v>1300</v>
      </c>
      <c r="I2637" s="187"/>
    </row>
    <row r="2638" spans="1:9">
      <c r="A2638" s="193" t="s">
        <v>5873</v>
      </c>
      <c r="B2638" s="194" t="s">
        <v>9814</v>
      </c>
      <c r="C2638" s="138" t="s">
        <v>9815</v>
      </c>
      <c r="D2638" s="138" t="s">
        <v>9816</v>
      </c>
      <c r="E2638" s="138"/>
      <c r="F2638" s="104" t="s">
        <v>31</v>
      </c>
      <c r="G2638" s="319"/>
      <c r="H2638" s="216">
        <v>1625</v>
      </c>
      <c r="I2638" s="187"/>
    </row>
    <row r="2639" spans="1:9">
      <c r="A2639" s="193" t="s">
        <v>5873</v>
      </c>
      <c r="B2639" s="194" t="s">
        <v>9817</v>
      </c>
      <c r="C2639" s="138" t="s">
        <v>9818</v>
      </c>
      <c r="D2639" s="138"/>
      <c r="E2639" s="138"/>
      <c r="F2639" s="104" t="s">
        <v>31</v>
      </c>
      <c r="G2639" s="319"/>
      <c r="H2639" s="216">
        <v>1170</v>
      </c>
      <c r="I2639" s="187"/>
    </row>
    <row r="2640" spans="1:9">
      <c r="A2640" s="193" t="s">
        <v>5873</v>
      </c>
      <c r="B2640" s="194" t="s">
        <v>9819</v>
      </c>
      <c r="C2640" s="138" t="s">
        <v>9820</v>
      </c>
      <c r="D2640" s="138"/>
      <c r="E2640" s="138"/>
      <c r="F2640" s="104" t="s">
        <v>31</v>
      </c>
      <c r="G2640" s="319"/>
      <c r="H2640" s="195">
        <v>2762.5</v>
      </c>
      <c r="I2640" s="151" t="s">
        <v>2071</v>
      </c>
    </row>
    <row r="2641" spans="1:9">
      <c r="A2641" s="193" t="s">
        <v>5873</v>
      </c>
      <c r="B2641" s="194" t="s">
        <v>9821</v>
      </c>
      <c r="C2641" s="138" t="s">
        <v>9822</v>
      </c>
      <c r="D2641" s="138"/>
      <c r="E2641" s="138" t="s">
        <v>508</v>
      </c>
      <c r="F2641" s="104" t="s">
        <v>31</v>
      </c>
      <c r="G2641" s="319"/>
      <c r="H2641" s="216">
        <v>1365</v>
      </c>
      <c r="I2641" s="187"/>
    </row>
    <row r="2642" spans="1:9">
      <c r="A2642" s="193" t="s">
        <v>5873</v>
      </c>
      <c r="B2642" s="194" t="s">
        <v>9823</v>
      </c>
      <c r="C2642" s="138" t="s">
        <v>9824</v>
      </c>
      <c r="D2642" s="138"/>
      <c r="E2642" s="138"/>
      <c r="F2642" s="104" t="s">
        <v>31</v>
      </c>
      <c r="G2642" s="319"/>
      <c r="H2642" s="216">
        <v>2080</v>
      </c>
      <c r="I2642" s="187"/>
    </row>
    <row r="2643" spans="1:9">
      <c r="A2643" s="193"/>
      <c r="B2643" s="188" t="s">
        <v>9825</v>
      </c>
      <c r="C2643" s="144" t="s">
        <v>9826</v>
      </c>
      <c r="D2643" s="138"/>
      <c r="E2643" s="138"/>
      <c r="F2643" s="104"/>
      <c r="G2643" s="319"/>
      <c r="H2643" s="216"/>
      <c r="I2643" s="187"/>
    </row>
    <row r="2644" spans="1:9">
      <c r="A2644" s="193" t="s">
        <v>5873</v>
      </c>
      <c r="B2644" s="194" t="s">
        <v>9827</v>
      </c>
      <c r="C2644" s="138" t="s">
        <v>9828</v>
      </c>
      <c r="D2644" s="138"/>
      <c r="E2644" s="138"/>
      <c r="F2644" s="104" t="s">
        <v>31</v>
      </c>
      <c r="G2644" s="319"/>
      <c r="H2644" s="216">
        <v>1495</v>
      </c>
      <c r="I2644" s="187"/>
    </row>
    <row r="2645" ht="28.5" spans="1:9">
      <c r="A2645" s="193" t="s">
        <v>5873</v>
      </c>
      <c r="B2645" s="194" t="s">
        <v>9829</v>
      </c>
      <c r="C2645" s="138" t="s">
        <v>9830</v>
      </c>
      <c r="D2645" s="138"/>
      <c r="E2645" s="138"/>
      <c r="F2645" s="104" t="s">
        <v>31</v>
      </c>
      <c r="G2645" s="319"/>
      <c r="H2645" s="216">
        <v>1560</v>
      </c>
      <c r="I2645" s="187"/>
    </row>
    <row r="2646" ht="28.5" spans="1:9">
      <c r="A2646" s="193" t="s">
        <v>5873</v>
      </c>
      <c r="B2646" s="194" t="s">
        <v>9831</v>
      </c>
      <c r="C2646" s="138" t="s">
        <v>9832</v>
      </c>
      <c r="D2646" s="138" t="s">
        <v>9833</v>
      </c>
      <c r="E2646" s="138"/>
      <c r="F2646" s="104" t="s">
        <v>31</v>
      </c>
      <c r="G2646" s="319" t="s">
        <v>9834</v>
      </c>
      <c r="H2646" s="216">
        <v>1885</v>
      </c>
      <c r="I2646" s="304"/>
    </row>
    <row r="2647" spans="1:9">
      <c r="A2647" s="193" t="s">
        <v>5873</v>
      </c>
      <c r="B2647" s="194" t="s">
        <v>9835</v>
      </c>
      <c r="C2647" s="138" t="s">
        <v>9836</v>
      </c>
      <c r="D2647" s="138"/>
      <c r="E2647" s="138"/>
      <c r="F2647" s="104" t="s">
        <v>31</v>
      </c>
      <c r="G2647" s="319"/>
      <c r="H2647" s="216">
        <v>1235</v>
      </c>
      <c r="I2647" s="187"/>
    </row>
    <row r="2648" ht="28.5" spans="1:9">
      <c r="A2648" s="193" t="s">
        <v>5873</v>
      </c>
      <c r="B2648" s="194" t="s">
        <v>9837</v>
      </c>
      <c r="C2648" s="138" t="s">
        <v>9838</v>
      </c>
      <c r="D2648" s="138" t="s">
        <v>9839</v>
      </c>
      <c r="E2648" s="138"/>
      <c r="F2648" s="104" t="s">
        <v>31</v>
      </c>
      <c r="G2648" s="319"/>
      <c r="H2648" s="216">
        <v>1040</v>
      </c>
      <c r="I2648" s="187"/>
    </row>
    <row r="2649" ht="28.5" spans="1:9">
      <c r="A2649" s="193"/>
      <c r="B2649" s="188" t="s">
        <v>9840</v>
      </c>
      <c r="C2649" s="144" t="s">
        <v>9841</v>
      </c>
      <c r="D2649" s="138"/>
      <c r="E2649" s="138"/>
      <c r="F2649" s="104"/>
      <c r="G2649" s="319"/>
      <c r="H2649" s="216"/>
      <c r="I2649" s="187"/>
    </row>
    <row r="2650" spans="1:9">
      <c r="A2650" s="193" t="s">
        <v>5873</v>
      </c>
      <c r="B2650" s="194" t="s">
        <v>9842</v>
      </c>
      <c r="C2650" s="138" t="s">
        <v>9843</v>
      </c>
      <c r="D2650" s="138"/>
      <c r="E2650" s="138"/>
      <c r="F2650" s="104" t="s">
        <v>31</v>
      </c>
      <c r="G2650" s="319"/>
      <c r="H2650" s="216">
        <v>1150</v>
      </c>
      <c r="I2650" s="187"/>
    </row>
    <row r="2651" spans="1:9">
      <c r="A2651" s="193" t="s">
        <v>5873</v>
      </c>
      <c r="B2651" s="194" t="s">
        <v>9844</v>
      </c>
      <c r="C2651" s="138" t="s">
        <v>9845</v>
      </c>
      <c r="D2651" s="138"/>
      <c r="E2651" s="138"/>
      <c r="F2651" s="104" t="s">
        <v>31</v>
      </c>
      <c r="G2651" s="319"/>
      <c r="H2651" s="216">
        <v>650</v>
      </c>
      <c r="I2651" s="187"/>
    </row>
    <row r="2652" spans="1:9">
      <c r="A2652" s="193" t="s">
        <v>5873</v>
      </c>
      <c r="B2652" s="194" t="s">
        <v>9846</v>
      </c>
      <c r="C2652" s="138" t="s">
        <v>9847</v>
      </c>
      <c r="D2652" s="138"/>
      <c r="E2652" s="138"/>
      <c r="F2652" s="104" t="s">
        <v>31</v>
      </c>
      <c r="G2652" s="319"/>
      <c r="H2652" s="216">
        <v>1150</v>
      </c>
      <c r="I2652" s="187"/>
    </row>
    <row r="2653" spans="1:9">
      <c r="A2653" s="193" t="s">
        <v>5873</v>
      </c>
      <c r="B2653" s="194" t="s">
        <v>9848</v>
      </c>
      <c r="C2653" s="138" t="s">
        <v>9849</v>
      </c>
      <c r="D2653" s="138"/>
      <c r="E2653" s="138"/>
      <c r="F2653" s="104" t="s">
        <v>31</v>
      </c>
      <c r="G2653" s="319"/>
      <c r="H2653" s="216">
        <v>1150</v>
      </c>
      <c r="I2653" s="187"/>
    </row>
    <row r="2654" spans="1:9">
      <c r="A2654" s="193" t="s">
        <v>5873</v>
      </c>
      <c r="B2654" s="194" t="s">
        <v>9850</v>
      </c>
      <c r="C2654" s="138" t="s">
        <v>9851</v>
      </c>
      <c r="D2654" s="138"/>
      <c r="E2654" s="138"/>
      <c r="F2654" s="104" t="s">
        <v>31</v>
      </c>
      <c r="G2654" s="319"/>
      <c r="H2654" s="216">
        <v>1495</v>
      </c>
      <c r="I2654" s="187"/>
    </row>
    <row r="2655" spans="1:9">
      <c r="A2655" s="193" t="s">
        <v>5873</v>
      </c>
      <c r="B2655" s="194" t="s">
        <v>9852</v>
      </c>
      <c r="C2655" s="138" t="s">
        <v>9853</v>
      </c>
      <c r="D2655" s="138"/>
      <c r="E2655" s="138"/>
      <c r="F2655" s="104" t="s">
        <v>31</v>
      </c>
      <c r="G2655" s="319"/>
      <c r="H2655" s="216">
        <v>1495</v>
      </c>
      <c r="I2655" s="187"/>
    </row>
    <row r="2656" spans="1:9">
      <c r="A2656" s="193" t="s">
        <v>5873</v>
      </c>
      <c r="B2656" s="194" t="s">
        <v>9854</v>
      </c>
      <c r="C2656" s="138" t="s">
        <v>9855</v>
      </c>
      <c r="D2656" s="138"/>
      <c r="E2656" s="138"/>
      <c r="F2656" s="104" t="s">
        <v>31</v>
      </c>
      <c r="G2656" s="319"/>
      <c r="H2656" s="216">
        <v>1300</v>
      </c>
      <c r="I2656" s="187"/>
    </row>
    <row r="2657" spans="1:9">
      <c r="A2657" s="193" t="s">
        <v>5873</v>
      </c>
      <c r="B2657" s="194" t="s">
        <v>9856</v>
      </c>
      <c r="C2657" s="138" t="s">
        <v>9857</v>
      </c>
      <c r="D2657" s="138"/>
      <c r="E2657" s="138"/>
      <c r="F2657" s="104" t="s">
        <v>31</v>
      </c>
      <c r="G2657" s="319"/>
      <c r="H2657" s="216">
        <v>1560</v>
      </c>
      <c r="I2657" s="187"/>
    </row>
    <row r="2658" ht="28.5" spans="1:9">
      <c r="A2658" s="193" t="s">
        <v>5873</v>
      </c>
      <c r="B2658" s="194" t="s">
        <v>9858</v>
      </c>
      <c r="C2658" s="138" t="s">
        <v>9859</v>
      </c>
      <c r="D2658" s="138"/>
      <c r="E2658" s="138"/>
      <c r="F2658" s="104" t="s">
        <v>31</v>
      </c>
      <c r="G2658" s="319"/>
      <c r="H2658" s="216">
        <v>1250</v>
      </c>
      <c r="I2658" s="187"/>
    </row>
    <row r="2659" spans="1:9">
      <c r="A2659" s="193" t="s">
        <v>5873</v>
      </c>
      <c r="B2659" s="194" t="s">
        <v>9860</v>
      </c>
      <c r="C2659" s="138" t="s">
        <v>9861</v>
      </c>
      <c r="D2659" s="138"/>
      <c r="E2659" s="138"/>
      <c r="F2659" s="104" t="s">
        <v>31</v>
      </c>
      <c r="G2659" s="319"/>
      <c r="H2659" s="216">
        <v>1885</v>
      </c>
      <c r="I2659" s="187"/>
    </row>
    <row r="2660" ht="28.5" spans="1:9">
      <c r="A2660" s="193" t="s">
        <v>5873</v>
      </c>
      <c r="B2660" s="194" t="s">
        <v>9862</v>
      </c>
      <c r="C2660" s="138" t="s">
        <v>9863</v>
      </c>
      <c r="D2660" s="138"/>
      <c r="E2660" s="138" t="s">
        <v>508</v>
      </c>
      <c r="F2660" s="104" t="s">
        <v>31</v>
      </c>
      <c r="G2660" s="319"/>
      <c r="H2660" s="216">
        <v>750</v>
      </c>
      <c r="I2660" s="187"/>
    </row>
    <row r="2661" ht="42.75" spans="1:9">
      <c r="A2661" s="193" t="s">
        <v>5873</v>
      </c>
      <c r="B2661" s="194" t="s">
        <v>9864</v>
      </c>
      <c r="C2661" s="138" t="s">
        <v>9865</v>
      </c>
      <c r="D2661" s="138" t="s">
        <v>9866</v>
      </c>
      <c r="E2661" s="138" t="s">
        <v>9867</v>
      </c>
      <c r="F2661" s="104" t="s">
        <v>31</v>
      </c>
      <c r="G2661" s="319"/>
      <c r="H2661" s="216">
        <v>1365</v>
      </c>
      <c r="I2661" s="187"/>
    </row>
    <row r="2662" spans="1:9">
      <c r="A2662" s="193" t="s">
        <v>5873</v>
      </c>
      <c r="B2662" s="194" t="s">
        <v>9868</v>
      </c>
      <c r="C2662" s="138" t="s">
        <v>9869</v>
      </c>
      <c r="D2662" s="138"/>
      <c r="E2662" s="138"/>
      <c r="F2662" s="104" t="s">
        <v>31</v>
      </c>
      <c r="G2662" s="319"/>
      <c r="H2662" s="216">
        <v>1250</v>
      </c>
      <c r="I2662" s="187"/>
    </row>
    <row r="2663" ht="28.5" spans="1:9">
      <c r="A2663" s="193" t="s">
        <v>5873</v>
      </c>
      <c r="B2663" s="194" t="s">
        <v>9870</v>
      </c>
      <c r="C2663" s="138" t="s">
        <v>9871</v>
      </c>
      <c r="D2663" s="138" t="s">
        <v>9872</v>
      </c>
      <c r="E2663" s="138" t="s">
        <v>508</v>
      </c>
      <c r="F2663" s="104" t="s">
        <v>31</v>
      </c>
      <c r="G2663" s="319"/>
      <c r="H2663" s="195">
        <v>1365</v>
      </c>
      <c r="I2663" s="151" t="s">
        <v>2071</v>
      </c>
    </row>
    <row r="2664" ht="28.5" spans="1:9">
      <c r="A2664" s="193" t="s">
        <v>5873</v>
      </c>
      <c r="B2664" s="194" t="s">
        <v>9873</v>
      </c>
      <c r="C2664" s="138" t="s">
        <v>9874</v>
      </c>
      <c r="D2664" s="138"/>
      <c r="E2664" s="138"/>
      <c r="F2664" s="104" t="s">
        <v>31</v>
      </c>
      <c r="G2664" s="319" t="s">
        <v>9875</v>
      </c>
      <c r="H2664" s="216">
        <v>1050</v>
      </c>
      <c r="I2664" s="187"/>
    </row>
    <row r="2665" ht="28.5" spans="1:9">
      <c r="A2665" s="193" t="s">
        <v>5873</v>
      </c>
      <c r="B2665" s="194" t="s">
        <v>9876</v>
      </c>
      <c r="C2665" s="138" t="s">
        <v>9877</v>
      </c>
      <c r="D2665" s="138"/>
      <c r="E2665" s="138"/>
      <c r="F2665" s="104" t="s">
        <v>31</v>
      </c>
      <c r="G2665" s="319"/>
      <c r="H2665" s="216">
        <v>1050</v>
      </c>
      <c r="I2665" s="187"/>
    </row>
    <row r="2666" ht="42.75" spans="1:9">
      <c r="A2666" s="193" t="s">
        <v>5873</v>
      </c>
      <c r="B2666" s="194" t="s">
        <v>9878</v>
      </c>
      <c r="C2666" s="138" t="s">
        <v>9879</v>
      </c>
      <c r="D2666" s="138"/>
      <c r="E2666" s="138" t="s">
        <v>9880</v>
      </c>
      <c r="F2666" s="104" t="s">
        <v>31</v>
      </c>
      <c r="G2666" s="319"/>
      <c r="H2666" s="216">
        <v>2470</v>
      </c>
      <c r="I2666" s="187"/>
    </row>
    <row r="2667" spans="1:9">
      <c r="A2667" s="193"/>
      <c r="B2667" s="188" t="s">
        <v>9881</v>
      </c>
      <c r="C2667" s="144" t="s">
        <v>9882</v>
      </c>
      <c r="D2667" s="138"/>
      <c r="E2667" s="138"/>
      <c r="F2667" s="104"/>
      <c r="G2667" s="319"/>
      <c r="H2667" s="216"/>
      <c r="I2667" s="187"/>
    </row>
    <row r="2668" spans="1:9">
      <c r="A2668" s="193" t="s">
        <v>5873</v>
      </c>
      <c r="B2668" s="194" t="s">
        <v>9883</v>
      </c>
      <c r="C2668" s="138" t="s">
        <v>9884</v>
      </c>
      <c r="D2668" s="138"/>
      <c r="E2668" s="138"/>
      <c r="F2668" s="104" t="s">
        <v>31</v>
      </c>
      <c r="G2668" s="319"/>
      <c r="H2668" s="216">
        <v>1300</v>
      </c>
      <c r="I2668" s="187"/>
    </row>
    <row r="2669" spans="1:9">
      <c r="A2669" s="193" t="s">
        <v>5873</v>
      </c>
      <c r="B2669" s="194" t="s">
        <v>9885</v>
      </c>
      <c r="C2669" s="138" t="s">
        <v>9886</v>
      </c>
      <c r="D2669" s="138"/>
      <c r="E2669" s="138"/>
      <c r="F2669" s="104" t="s">
        <v>31</v>
      </c>
      <c r="G2669" s="319"/>
      <c r="H2669" s="216">
        <v>2015</v>
      </c>
      <c r="I2669" s="187"/>
    </row>
    <row r="2670" spans="1:9">
      <c r="A2670" s="193" t="s">
        <v>5873</v>
      </c>
      <c r="B2670" s="194" t="s">
        <v>9887</v>
      </c>
      <c r="C2670" s="138" t="s">
        <v>9888</v>
      </c>
      <c r="D2670" s="138" t="s">
        <v>9889</v>
      </c>
      <c r="E2670" s="138"/>
      <c r="F2670" s="104" t="s">
        <v>31</v>
      </c>
      <c r="G2670" s="319"/>
      <c r="H2670" s="216">
        <v>1040</v>
      </c>
      <c r="I2670" s="187"/>
    </row>
    <row r="2671" spans="1:9">
      <c r="A2671" s="193" t="s">
        <v>5873</v>
      </c>
      <c r="B2671" s="194" t="s">
        <v>9890</v>
      </c>
      <c r="C2671" s="138" t="s">
        <v>9891</v>
      </c>
      <c r="D2671" s="138"/>
      <c r="E2671" s="138"/>
      <c r="F2671" s="104" t="s">
        <v>31</v>
      </c>
      <c r="G2671" s="319"/>
      <c r="H2671" s="216">
        <v>1755</v>
      </c>
      <c r="I2671" s="187"/>
    </row>
    <row r="2672" spans="1:9">
      <c r="A2672" s="193" t="s">
        <v>5873</v>
      </c>
      <c r="B2672" s="194" t="s">
        <v>9892</v>
      </c>
      <c r="C2672" s="138" t="s">
        <v>9893</v>
      </c>
      <c r="D2672" s="138"/>
      <c r="E2672" s="138"/>
      <c r="F2672" s="104" t="s">
        <v>31</v>
      </c>
      <c r="G2672" s="319"/>
      <c r="H2672" s="216">
        <v>1300</v>
      </c>
      <c r="I2672" s="187"/>
    </row>
    <row r="2673" spans="1:9">
      <c r="A2673" s="193" t="s">
        <v>5873</v>
      </c>
      <c r="B2673" s="194" t="s">
        <v>9894</v>
      </c>
      <c r="C2673" s="138" t="s">
        <v>9895</v>
      </c>
      <c r="D2673" s="138"/>
      <c r="E2673" s="138"/>
      <c r="F2673" s="104" t="s">
        <v>31</v>
      </c>
      <c r="G2673" s="319"/>
      <c r="H2673" s="216">
        <v>1300</v>
      </c>
      <c r="I2673" s="187"/>
    </row>
    <row r="2674" spans="1:9">
      <c r="A2674" s="193" t="s">
        <v>5873</v>
      </c>
      <c r="B2674" s="194" t="s">
        <v>9896</v>
      </c>
      <c r="C2674" s="138" t="s">
        <v>9897</v>
      </c>
      <c r="D2674" s="138"/>
      <c r="E2674" s="138"/>
      <c r="F2674" s="104" t="s">
        <v>31</v>
      </c>
      <c r="G2674" s="319"/>
      <c r="H2674" s="216">
        <v>1300</v>
      </c>
      <c r="I2674" s="187"/>
    </row>
    <row r="2675" spans="1:9">
      <c r="A2675" s="193" t="s">
        <v>5873</v>
      </c>
      <c r="B2675" s="194" t="s">
        <v>9898</v>
      </c>
      <c r="C2675" s="138" t="s">
        <v>9899</v>
      </c>
      <c r="D2675" s="138"/>
      <c r="E2675" s="138"/>
      <c r="F2675" s="104" t="s">
        <v>31</v>
      </c>
      <c r="G2675" s="319"/>
      <c r="H2675" s="216">
        <v>1105</v>
      </c>
      <c r="I2675" s="187"/>
    </row>
    <row r="2676" spans="1:9">
      <c r="A2676" s="193" t="s">
        <v>5873</v>
      </c>
      <c r="B2676" s="194" t="s">
        <v>9900</v>
      </c>
      <c r="C2676" s="138" t="s">
        <v>9901</v>
      </c>
      <c r="D2676" s="138" t="s">
        <v>9902</v>
      </c>
      <c r="E2676" s="138"/>
      <c r="F2676" s="104" t="s">
        <v>31</v>
      </c>
      <c r="G2676" s="319"/>
      <c r="H2676" s="216">
        <v>780</v>
      </c>
      <c r="I2676" s="187"/>
    </row>
    <row r="2677" spans="1:9">
      <c r="A2677" s="193"/>
      <c r="B2677" s="188" t="s">
        <v>9903</v>
      </c>
      <c r="C2677" s="144" t="s">
        <v>9904</v>
      </c>
      <c r="D2677" s="138"/>
      <c r="E2677" s="138"/>
      <c r="F2677" s="104"/>
      <c r="G2677" s="319"/>
      <c r="H2677" s="216"/>
      <c r="I2677" s="187"/>
    </row>
    <row r="2678" spans="1:9">
      <c r="A2678" s="193" t="s">
        <v>5873</v>
      </c>
      <c r="B2678" s="194" t="s">
        <v>9905</v>
      </c>
      <c r="C2678" s="138" t="s">
        <v>9904</v>
      </c>
      <c r="D2678" s="138"/>
      <c r="E2678" s="138"/>
      <c r="F2678" s="104" t="s">
        <v>9906</v>
      </c>
      <c r="G2678" s="319" t="s">
        <v>9907</v>
      </c>
      <c r="H2678" s="216">
        <v>2080</v>
      </c>
      <c r="I2678" s="304"/>
    </row>
    <row r="2679" spans="1:9">
      <c r="A2679" s="193" t="s">
        <v>5873</v>
      </c>
      <c r="B2679" s="194" t="s">
        <v>9908</v>
      </c>
      <c r="C2679" s="138" t="s">
        <v>9909</v>
      </c>
      <c r="D2679" s="138" t="s">
        <v>9910</v>
      </c>
      <c r="E2679" s="138"/>
      <c r="F2679" s="104" t="s">
        <v>9911</v>
      </c>
      <c r="G2679" s="319" t="s">
        <v>9907</v>
      </c>
      <c r="H2679" s="216">
        <v>2080</v>
      </c>
      <c r="I2679" s="304"/>
    </row>
    <row r="2680" spans="1:9">
      <c r="A2680" s="193"/>
      <c r="B2680" s="188" t="s">
        <v>9912</v>
      </c>
      <c r="C2680" s="144" t="s">
        <v>9913</v>
      </c>
      <c r="D2680" s="138"/>
      <c r="E2680" s="138"/>
      <c r="F2680" s="104"/>
      <c r="G2680" s="319"/>
      <c r="H2680" s="216"/>
      <c r="I2680" s="187"/>
    </row>
    <row r="2681" ht="28.5" spans="1:9">
      <c r="A2681" s="193" t="s">
        <v>5873</v>
      </c>
      <c r="B2681" s="194" t="s">
        <v>9914</v>
      </c>
      <c r="C2681" s="138" t="s">
        <v>9915</v>
      </c>
      <c r="D2681" s="138"/>
      <c r="E2681" s="138"/>
      <c r="F2681" s="104" t="s">
        <v>31</v>
      </c>
      <c r="G2681" s="319"/>
      <c r="H2681" s="195">
        <v>955.5</v>
      </c>
      <c r="I2681" s="151" t="s">
        <v>2071</v>
      </c>
    </row>
    <row r="2682" ht="28.5" spans="1:9">
      <c r="A2682" s="193" t="s">
        <v>5873</v>
      </c>
      <c r="B2682" s="194" t="s">
        <v>9916</v>
      </c>
      <c r="C2682" s="138" t="s">
        <v>9917</v>
      </c>
      <c r="D2682" s="138"/>
      <c r="E2682" s="138"/>
      <c r="F2682" s="104" t="s">
        <v>31</v>
      </c>
      <c r="G2682" s="319"/>
      <c r="H2682" s="216">
        <v>1365</v>
      </c>
      <c r="I2682" s="187"/>
    </row>
    <row r="2683" ht="28.5" spans="1:9">
      <c r="A2683" s="193" t="s">
        <v>5873</v>
      </c>
      <c r="B2683" s="194" t="s">
        <v>9918</v>
      </c>
      <c r="C2683" s="138" t="s">
        <v>9919</v>
      </c>
      <c r="D2683" s="138"/>
      <c r="E2683" s="138"/>
      <c r="F2683" s="104" t="s">
        <v>31</v>
      </c>
      <c r="G2683" s="319"/>
      <c r="H2683" s="216">
        <v>1235</v>
      </c>
      <c r="I2683" s="187"/>
    </row>
    <row r="2684" ht="28.5" spans="1:9">
      <c r="A2684" s="193" t="s">
        <v>5873</v>
      </c>
      <c r="B2684" s="194" t="s">
        <v>9920</v>
      </c>
      <c r="C2684" s="138" t="s">
        <v>9921</v>
      </c>
      <c r="D2684" s="138"/>
      <c r="E2684" s="138"/>
      <c r="F2684" s="104" t="s">
        <v>31</v>
      </c>
      <c r="G2684" s="319"/>
      <c r="H2684" s="216">
        <v>1300</v>
      </c>
      <c r="I2684" s="187"/>
    </row>
    <row r="2685" ht="28.5" spans="1:9">
      <c r="A2685" s="193" t="s">
        <v>5873</v>
      </c>
      <c r="B2685" s="194" t="s">
        <v>9922</v>
      </c>
      <c r="C2685" s="138" t="s">
        <v>9923</v>
      </c>
      <c r="D2685" s="138"/>
      <c r="E2685" s="138"/>
      <c r="F2685" s="104" t="s">
        <v>31</v>
      </c>
      <c r="G2685" s="319"/>
      <c r="H2685" s="216">
        <v>1365</v>
      </c>
      <c r="I2685" s="187"/>
    </row>
    <row r="2686" ht="42.75" spans="1:9">
      <c r="A2686" s="193" t="s">
        <v>5873</v>
      </c>
      <c r="B2686" s="194" t="s">
        <v>9924</v>
      </c>
      <c r="C2686" s="138" t="s">
        <v>9925</v>
      </c>
      <c r="D2686" s="138"/>
      <c r="E2686" s="138"/>
      <c r="F2686" s="104" t="s">
        <v>31</v>
      </c>
      <c r="G2686" s="319"/>
      <c r="H2686" s="216">
        <v>1250</v>
      </c>
      <c r="I2686" s="187"/>
    </row>
    <row r="2687" ht="28.5" spans="1:9">
      <c r="A2687" s="193" t="s">
        <v>5873</v>
      </c>
      <c r="B2687" s="194" t="s">
        <v>9926</v>
      </c>
      <c r="C2687" s="138" t="s">
        <v>9927</v>
      </c>
      <c r="D2687" s="138"/>
      <c r="E2687" s="138"/>
      <c r="F2687" s="104" t="s">
        <v>31</v>
      </c>
      <c r="G2687" s="319"/>
      <c r="H2687" s="216">
        <v>1250</v>
      </c>
      <c r="I2687" s="187"/>
    </row>
    <row r="2688" ht="28.5" spans="1:9">
      <c r="A2688" s="193" t="s">
        <v>5873</v>
      </c>
      <c r="B2688" s="194" t="s">
        <v>9928</v>
      </c>
      <c r="C2688" s="138" t="s">
        <v>9929</v>
      </c>
      <c r="D2688" s="138"/>
      <c r="E2688" s="138"/>
      <c r="F2688" s="104" t="s">
        <v>31</v>
      </c>
      <c r="G2688" s="319"/>
      <c r="H2688" s="216">
        <v>1365</v>
      </c>
      <c r="I2688" s="187"/>
    </row>
    <row r="2689" ht="28.5" spans="1:9">
      <c r="A2689" s="193" t="s">
        <v>5873</v>
      </c>
      <c r="B2689" s="194" t="s">
        <v>9930</v>
      </c>
      <c r="C2689" s="138" t="s">
        <v>9931</v>
      </c>
      <c r="D2689" s="138" t="s">
        <v>9932</v>
      </c>
      <c r="E2689" s="138"/>
      <c r="F2689" s="104" t="s">
        <v>31</v>
      </c>
      <c r="G2689" s="319"/>
      <c r="H2689" s="216">
        <v>1250</v>
      </c>
      <c r="I2689" s="187"/>
    </row>
    <row r="2690" ht="28.5" spans="1:9">
      <c r="A2690" s="193" t="s">
        <v>5873</v>
      </c>
      <c r="B2690" s="194" t="s">
        <v>9933</v>
      </c>
      <c r="C2690" s="138" t="s">
        <v>9934</v>
      </c>
      <c r="D2690" s="138"/>
      <c r="E2690" s="138"/>
      <c r="F2690" s="104" t="s">
        <v>723</v>
      </c>
      <c r="G2690" s="319"/>
      <c r="H2690" s="216">
        <v>1170</v>
      </c>
      <c r="I2690" s="187"/>
    </row>
    <row r="2691" spans="1:9">
      <c r="A2691" s="193"/>
      <c r="B2691" s="188" t="s">
        <v>9935</v>
      </c>
      <c r="C2691" s="144" t="s">
        <v>9936</v>
      </c>
      <c r="D2691" s="138"/>
      <c r="E2691" s="138"/>
      <c r="F2691" s="104"/>
      <c r="G2691" s="319"/>
      <c r="H2691" s="216"/>
      <c r="I2691" s="187"/>
    </row>
    <row r="2692" ht="28.5" spans="1:9">
      <c r="A2692" s="193" t="s">
        <v>5873</v>
      </c>
      <c r="B2692" s="194" t="s">
        <v>9937</v>
      </c>
      <c r="C2692" s="138" t="s">
        <v>9938</v>
      </c>
      <c r="D2692" s="138" t="s">
        <v>9939</v>
      </c>
      <c r="E2692" s="138"/>
      <c r="F2692" s="104" t="s">
        <v>31</v>
      </c>
      <c r="G2692" s="319"/>
      <c r="H2692" s="216">
        <v>1014</v>
      </c>
      <c r="I2692" s="187"/>
    </row>
    <row r="2693" spans="1:9">
      <c r="A2693" s="193"/>
      <c r="B2693" s="188" t="s">
        <v>9940</v>
      </c>
      <c r="C2693" s="144" t="s">
        <v>9941</v>
      </c>
      <c r="D2693" s="138"/>
      <c r="E2693" s="138"/>
      <c r="F2693" s="104"/>
      <c r="G2693" s="319"/>
      <c r="H2693" s="216"/>
      <c r="I2693" s="187"/>
    </row>
    <row r="2694" spans="1:9">
      <c r="A2694" s="193" t="s">
        <v>5873</v>
      </c>
      <c r="B2694" s="194" t="s">
        <v>9942</v>
      </c>
      <c r="C2694" s="138" t="s">
        <v>9943</v>
      </c>
      <c r="D2694" s="138"/>
      <c r="E2694" s="138"/>
      <c r="F2694" s="104" t="s">
        <v>31</v>
      </c>
      <c r="G2694" s="319"/>
      <c r="H2694" s="216">
        <v>1050</v>
      </c>
      <c r="I2694" s="187"/>
    </row>
    <row r="2695" spans="1:9">
      <c r="A2695" s="193" t="s">
        <v>5873</v>
      </c>
      <c r="B2695" s="194" t="s">
        <v>9944</v>
      </c>
      <c r="C2695" s="138" t="s">
        <v>9945</v>
      </c>
      <c r="D2695" s="138"/>
      <c r="E2695" s="138"/>
      <c r="F2695" s="104" t="s">
        <v>31</v>
      </c>
      <c r="G2695" s="319"/>
      <c r="H2695" s="216">
        <v>900</v>
      </c>
      <c r="I2695" s="187"/>
    </row>
    <row r="2696" spans="1:9">
      <c r="A2696" s="193" t="s">
        <v>5873</v>
      </c>
      <c r="B2696" s="194" t="s">
        <v>9946</v>
      </c>
      <c r="C2696" s="138" t="s">
        <v>9947</v>
      </c>
      <c r="D2696" s="138"/>
      <c r="E2696" s="138"/>
      <c r="F2696" s="104" t="s">
        <v>31</v>
      </c>
      <c r="G2696" s="319"/>
      <c r="H2696" s="216">
        <v>1170</v>
      </c>
      <c r="I2696" s="187"/>
    </row>
    <row r="2697" ht="28.5" spans="1:9">
      <c r="A2697" s="193" t="s">
        <v>5873</v>
      </c>
      <c r="B2697" s="194" t="s">
        <v>9948</v>
      </c>
      <c r="C2697" s="138" t="s">
        <v>9949</v>
      </c>
      <c r="D2697" s="138" t="s">
        <v>9950</v>
      </c>
      <c r="E2697" s="138"/>
      <c r="F2697" s="104" t="s">
        <v>31</v>
      </c>
      <c r="G2697" s="319"/>
      <c r="H2697" s="216">
        <v>1300</v>
      </c>
      <c r="I2697" s="187"/>
    </row>
    <row r="2698" spans="1:9">
      <c r="A2698" s="193"/>
      <c r="B2698" s="188" t="s">
        <v>9951</v>
      </c>
      <c r="C2698" s="144" t="s">
        <v>9952</v>
      </c>
      <c r="D2698" s="138"/>
      <c r="E2698" s="138"/>
      <c r="F2698" s="104"/>
      <c r="G2698" s="319"/>
      <c r="H2698" s="216"/>
      <c r="I2698" s="187"/>
    </row>
    <row r="2699" ht="28.5" spans="1:9">
      <c r="A2699" s="193" t="s">
        <v>5873</v>
      </c>
      <c r="B2699" s="194" t="s">
        <v>9953</v>
      </c>
      <c r="C2699" s="138" t="s">
        <v>9954</v>
      </c>
      <c r="D2699" s="138"/>
      <c r="E2699" s="138"/>
      <c r="F2699" s="104" t="s">
        <v>31</v>
      </c>
      <c r="G2699" s="319"/>
      <c r="H2699" s="216">
        <v>1235</v>
      </c>
      <c r="I2699" s="187"/>
    </row>
    <row r="2700" spans="1:9">
      <c r="A2700" s="193" t="s">
        <v>5873</v>
      </c>
      <c r="B2700" s="194" t="s">
        <v>9955</v>
      </c>
      <c r="C2700" s="138" t="s">
        <v>9956</v>
      </c>
      <c r="D2700" s="138" t="s">
        <v>9957</v>
      </c>
      <c r="E2700" s="138"/>
      <c r="F2700" s="104" t="s">
        <v>31</v>
      </c>
      <c r="G2700" s="319"/>
      <c r="H2700" s="216">
        <v>1235</v>
      </c>
      <c r="I2700" s="187"/>
    </row>
    <row r="2701" spans="1:9">
      <c r="A2701" s="193" t="s">
        <v>5873</v>
      </c>
      <c r="B2701" s="194" t="s">
        <v>9958</v>
      </c>
      <c r="C2701" s="138" t="s">
        <v>9959</v>
      </c>
      <c r="D2701" s="138"/>
      <c r="E2701" s="138"/>
      <c r="F2701" s="104" t="s">
        <v>31</v>
      </c>
      <c r="G2701" s="319"/>
      <c r="H2701" s="216">
        <v>1050</v>
      </c>
      <c r="I2701" s="187"/>
    </row>
    <row r="2702" spans="1:9">
      <c r="A2702" s="193" t="s">
        <v>5873</v>
      </c>
      <c r="B2702" s="194" t="s">
        <v>9960</v>
      </c>
      <c r="C2702" s="138" t="s">
        <v>9961</v>
      </c>
      <c r="D2702" s="138"/>
      <c r="E2702" s="138"/>
      <c r="F2702" s="104" t="s">
        <v>31</v>
      </c>
      <c r="G2702" s="319"/>
      <c r="H2702" s="216">
        <v>950</v>
      </c>
      <c r="I2702" s="187"/>
    </row>
    <row r="2703" spans="1:9">
      <c r="A2703" s="193" t="s">
        <v>5873</v>
      </c>
      <c r="B2703" s="194" t="s">
        <v>9962</v>
      </c>
      <c r="C2703" s="138" t="s">
        <v>9963</v>
      </c>
      <c r="D2703" s="138"/>
      <c r="E2703" s="138"/>
      <c r="F2703" s="104" t="s">
        <v>31</v>
      </c>
      <c r="G2703" s="319"/>
      <c r="H2703" s="216">
        <v>950</v>
      </c>
      <c r="I2703" s="187"/>
    </row>
    <row r="2704" spans="1:9">
      <c r="A2704" s="193" t="s">
        <v>5873</v>
      </c>
      <c r="B2704" s="194" t="s">
        <v>9964</v>
      </c>
      <c r="C2704" s="138" t="s">
        <v>9965</v>
      </c>
      <c r="D2704" s="138" t="s">
        <v>9966</v>
      </c>
      <c r="E2704" s="138"/>
      <c r="F2704" s="104" t="s">
        <v>31</v>
      </c>
      <c r="G2704" s="319"/>
      <c r="H2704" s="216">
        <v>1050</v>
      </c>
      <c r="I2704" s="187"/>
    </row>
    <row r="2705" spans="1:9">
      <c r="A2705" s="193"/>
      <c r="B2705" s="188" t="s">
        <v>9967</v>
      </c>
      <c r="C2705" s="144" t="s">
        <v>9968</v>
      </c>
      <c r="D2705" s="138"/>
      <c r="E2705" s="138"/>
      <c r="F2705" s="104"/>
      <c r="G2705" s="319"/>
      <c r="H2705" s="216"/>
      <c r="I2705" s="187"/>
    </row>
    <row r="2706" ht="28.5" spans="1:9">
      <c r="A2706" s="193" t="s">
        <v>5873</v>
      </c>
      <c r="B2706" s="194" t="s">
        <v>9969</v>
      </c>
      <c r="C2706" s="138" t="s">
        <v>9970</v>
      </c>
      <c r="D2706" s="138" t="s">
        <v>9971</v>
      </c>
      <c r="E2706" s="138"/>
      <c r="F2706" s="104" t="s">
        <v>9972</v>
      </c>
      <c r="G2706" s="319"/>
      <c r="H2706" s="216">
        <v>1625</v>
      </c>
      <c r="I2706" s="187"/>
    </row>
    <row r="2707" ht="42.75" spans="1:9">
      <c r="A2707" s="193" t="s">
        <v>5873</v>
      </c>
      <c r="B2707" s="194" t="s">
        <v>9973</v>
      </c>
      <c r="C2707" s="138" t="s">
        <v>9974</v>
      </c>
      <c r="D2707" s="138" t="s">
        <v>9975</v>
      </c>
      <c r="E2707" s="138"/>
      <c r="F2707" s="104" t="s">
        <v>31</v>
      </c>
      <c r="G2707" s="319"/>
      <c r="H2707" s="216">
        <v>1625</v>
      </c>
      <c r="I2707" s="187"/>
    </row>
    <row r="2708" ht="28.5" spans="1:9">
      <c r="A2708" s="193" t="s">
        <v>5873</v>
      </c>
      <c r="B2708" s="194" t="s">
        <v>9976</v>
      </c>
      <c r="C2708" s="138" t="s">
        <v>9977</v>
      </c>
      <c r="D2708" s="138" t="s">
        <v>9978</v>
      </c>
      <c r="E2708" s="138"/>
      <c r="F2708" s="104" t="s">
        <v>31</v>
      </c>
      <c r="G2708" s="319"/>
      <c r="H2708" s="216">
        <v>2600</v>
      </c>
      <c r="I2708" s="187"/>
    </row>
    <row r="2709" ht="28.5" spans="1:9">
      <c r="A2709" s="193" t="s">
        <v>5873</v>
      </c>
      <c r="B2709" s="194" t="s">
        <v>9979</v>
      </c>
      <c r="C2709" s="138" t="s">
        <v>9980</v>
      </c>
      <c r="D2709" s="138" t="s">
        <v>9981</v>
      </c>
      <c r="E2709" s="138"/>
      <c r="F2709" s="104" t="s">
        <v>31</v>
      </c>
      <c r="G2709" s="319"/>
      <c r="H2709" s="216">
        <v>2800</v>
      </c>
      <c r="I2709" s="187"/>
    </row>
    <row r="2710" ht="28.5" spans="1:9">
      <c r="A2710" s="193" t="s">
        <v>5873</v>
      </c>
      <c r="B2710" s="194" t="s">
        <v>9982</v>
      </c>
      <c r="C2710" s="138" t="s">
        <v>9983</v>
      </c>
      <c r="D2710" s="138" t="s">
        <v>9984</v>
      </c>
      <c r="E2710" s="138"/>
      <c r="F2710" s="104" t="s">
        <v>31</v>
      </c>
      <c r="G2710" s="319"/>
      <c r="H2710" s="216">
        <v>1500</v>
      </c>
      <c r="I2710" s="187"/>
    </row>
    <row r="2711" ht="24" customHeight="1" spans="1:9">
      <c r="A2711" s="193" t="s">
        <v>5873</v>
      </c>
      <c r="B2711" s="194" t="s">
        <v>9985</v>
      </c>
      <c r="C2711" s="138" t="s">
        <v>9986</v>
      </c>
      <c r="D2711" s="138" t="s">
        <v>9987</v>
      </c>
      <c r="E2711" s="138"/>
      <c r="F2711" s="104" t="s">
        <v>31</v>
      </c>
      <c r="G2711" s="319"/>
      <c r="H2711" s="216">
        <v>1400</v>
      </c>
      <c r="I2711" s="187"/>
    </row>
    <row r="2712" ht="27" customHeight="1" spans="1:9">
      <c r="A2712" s="193" t="s">
        <v>5873</v>
      </c>
      <c r="B2712" s="194" t="s">
        <v>9988</v>
      </c>
      <c r="C2712" s="138" t="s">
        <v>9989</v>
      </c>
      <c r="D2712" s="138" t="s">
        <v>9990</v>
      </c>
      <c r="E2712" s="138"/>
      <c r="F2712" s="104" t="s">
        <v>31</v>
      </c>
      <c r="G2712" s="319"/>
      <c r="H2712" s="216">
        <v>1050</v>
      </c>
      <c r="I2712" s="187"/>
    </row>
    <row r="2713" ht="18.75" customHeight="1" spans="1:9">
      <c r="A2713" s="193" t="s">
        <v>5873</v>
      </c>
      <c r="B2713" s="194" t="s">
        <v>9991</v>
      </c>
      <c r="C2713" s="138" t="s">
        <v>9992</v>
      </c>
      <c r="D2713" s="138"/>
      <c r="E2713" s="138"/>
      <c r="F2713" s="104" t="s">
        <v>31</v>
      </c>
      <c r="G2713" s="319"/>
      <c r="H2713" s="216">
        <v>1170</v>
      </c>
      <c r="I2713" s="187"/>
    </row>
    <row r="2714" ht="28.5" spans="1:9">
      <c r="A2714" s="193" t="s">
        <v>5873</v>
      </c>
      <c r="B2714" s="194" t="s">
        <v>9993</v>
      </c>
      <c r="C2714" s="138" t="s">
        <v>9994</v>
      </c>
      <c r="D2714" s="138" t="s">
        <v>9995</v>
      </c>
      <c r="E2714" s="138"/>
      <c r="F2714" s="104" t="s">
        <v>31</v>
      </c>
      <c r="G2714" s="319" t="s">
        <v>508</v>
      </c>
      <c r="H2714" s="216">
        <v>1365</v>
      </c>
      <c r="I2714" s="187"/>
    </row>
    <row r="2715" ht="28.5" spans="1:9">
      <c r="A2715" s="193" t="s">
        <v>5873</v>
      </c>
      <c r="B2715" s="194" t="s">
        <v>9996</v>
      </c>
      <c r="C2715" s="138" t="s">
        <v>9997</v>
      </c>
      <c r="D2715" s="138" t="s">
        <v>9998</v>
      </c>
      <c r="E2715" s="138"/>
      <c r="F2715" s="104" t="s">
        <v>31</v>
      </c>
      <c r="G2715" s="319" t="s">
        <v>508</v>
      </c>
      <c r="H2715" s="216">
        <v>2340</v>
      </c>
      <c r="I2715" s="187"/>
    </row>
    <row r="2716" ht="28.5" spans="1:9">
      <c r="A2716" s="193" t="s">
        <v>5873</v>
      </c>
      <c r="B2716" s="194" t="s">
        <v>9999</v>
      </c>
      <c r="C2716" s="138" t="s">
        <v>10000</v>
      </c>
      <c r="D2716" s="138" t="s">
        <v>10001</v>
      </c>
      <c r="E2716" s="138"/>
      <c r="F2716" s="104" t="s">
        <v>10002</v>
      </c>
      <c r="G2716" s="319"/>
      <c r="H2716" s="216">
        <v>1625</v>
      </c>
      <c r="I2716" s="187"/>
    </row>
    <row r="2717" ht="28.5" spans="1:9">
      <c r="A2717" s="193" t="s">
        <v>5873</v>
      </c>
      <c r="B2717" s="194" t="s">
        <v>10003</v>
      </c>
      <c r="C2717" s="138" t="s">
        <v>10004</v>
      </c>
      <c r="D2717" s="138" t="s">
        <v>10005</v>
      </c>
      <c r="E2717" s="138" t="s">
        <v>508</v>
      </c>
      <c r="F2717" s="104" t="s">
        <v>9911</v>
      </c>
      <c r="G2717" s="319"/>
      <c r="H2717" s="216">
        <v>1365</v>
      </c>
      <c r="I2717" s="187"/>
    </row>
    <row r="2718" ht="71.25" spans="1:9">
      <c r="A2718" s="193" t="s">
        <v>5873</v>
      </c>
      <c r="B2718" s="194" t="s">
        <v>10006</v>
      </c>
      <c r="C2718" s="138" t="s">
        <v>10007</v>
      </c>
      <c r="D2718" s="138" t="s">
        <v>10008</v>
      </c>
      <c r="E2718" s="138"/>
      <c r="F2718" s="104" t="s">
        <v>658</v>
      </c>
      <c r="G2718" s="319"/>
      <c r="H2718" s="216">
        <v>2340</v>
      </c>
      <c r="I2718" s="187"/>
    </row>
    <row r="2719" ht="28.5" spans="1:9">
      <c r="A2719" s="193" t="s">
        <v>5873</v>
      </c>
      <c r="B2719" s="194" t="s">
        <v>10009</v>
      </c>
      <c r="C2719" s="138" t="s">
        <v>10010</v>
      </c>
      <c r="D2719" s="138"/>
      <c r="E2719" s="138"/>
      <c r="F2719" s="104" t="s">
        <v>658</v>
      </c>
      <c r="G2719" s="319"/>
      <c r="H2719" s="216">
        <v>2470</v>
      </c>
      <c r="I2719" s="187"/>
    </row>
    <row r="2720" ht="28.5" spans="1:9">
      <c r="A2720" s="193" t="s">
        <v>5873</v>
      </c>
      <c r="B2720" s="194" t="s">
        <v>10011</v>
      </c>
      <c r="C2720" s="138" t="s">
        <v>10012</v>
      </c>
      <c r="D2720" s="138"/>
      <c r="E2720" s="138" t="s">
        <v>508</v>
      </c>
      <c r="F2720" s="104" t="s">
        <v>10013</v>
      </c>
      <c r="G2720" s="319"/>
      <c r="H2720" s="216">
        <v>0</v>
      </c>
      <c r="I2720" s="187"/>
    </row>
    <row r="2721" spans="1:9">
      <c r="A2721" s="193" t="s">
        <v>5873</v>
      </c>
      <c r="B2721" s="194" t="s">
        <v>10014</v>
      </c>
      <c r="C2721" s="138" t="s">
        <v>10015</v>
      </c>
      <c r="D2721" s="138"/>
      <c r="E2721" s="138"/>
      <c r="F2721" s="104" t="s">
        <v>788</v>
      </c>
      <c r="G2721" s="319"/>
      <c r="H2721" s="216">
        <v>1235</v>
      </c>
      <c r="I2721" s="187"/>
    </row>
    <row r="2722" spans="1:9">
      <c r="A2722" s="193" t="s">
        <v>5873</v>
      </c>
      <c r="B2722" s="194" t="s">
        <v>10016</v>
      </c>
      <c r="C2722" s="138" t="s">
        <v>10017</v>
      </c>
      <c r="D2722" s="138" t="s">
        <v>10018</v>
      </c>
      <c r="E2722" s="138"/>
      <c r="F2722" s="104" t="s">
        <v>31</v>
      </c>
      <c r="G2722" s="319"/>
      <c r="H2722" s="216">
        <v>1235</v>
      </c>
      <c r="I2722" s="187"/>
    </row>
    <row r="2723" spans="1:9">
      <c r="A2723" s="193"/>
      <c r="B2723" s="188" t="s">
        <v>10019</v>
      </c>
      <c r="C2723" s="144" t="s">
        <v>10020</v>
      </c>
      <c r="D2723" s="138"/>
      <c r="E2723" s="138"/>
      <c r="F2723" s="104"/>
      <c r="G2723" s="319"/>
      <c r="H2723" s="216"/>
      <c r="I2723" s="187"/>
    </row>
    <row r="2724" spans="1:9">
      <c r="A2724" s="193" t="s">
        <v>5873</v>
      </c>
      <c r="B2724" s="194" t="s">
        <v>10021</v>
      </c>
      <c r="C2724" s="138" t="s">
        <v>10022</v>
      </c>
      <c r="D2724" s="138"/>
      <c r="E2724" s="138"/>
      <c r="F2724" s="104" t="s">
        <v>31</v>
      </c>
      <c r="G2724" s="319"/>
      <c r="H2724" s="216">
        <v>1235</v>
      </c>
      <c r="I2724" s="187"/>
    </row>
    <row r="2725" ht="28.5" spans="1:9">
      <c r="A2725" s="193" t="s">
        <v>5873</v>
      </c>
      <c r="B2725" s="194" t="s">
        <v>10023</v>
      </c>
      <c r="C2725" s="138" t="s">
        <v>10024</v>
      </c>
      <c r="D2725" s="138" t="s">
        <v>10025</v>
      </c>
      <c r="E2725" s="138"/>
      <c r="F2725" s="104" t="s">
        <v>31</v>
      </c>
      <c r="G2725" s="319"/>
      <c r="H2725" s="216">
        <v>1235</v>
      </c>
      <c r="I2725" s="187"/>
    </row>
    <row r="2726" ht="28.5" spans="1:9">
      <c r="A2726" s="193" t="s">
        <v>5873</v>
      </c>
      <c r="B2726" s="194" t="s">
        <v>10026</v>
      </c>
      <c r="C2726" s="138" t="s">
        <v>10027</v>
      </c>
      <c r="D2726" s="138" t="s">
        <v>10028</v>
      </c>
      <c r="E2726" s="138"/>
      <c r="F2726" s="104" t="s">
        <v>10029</v>
      </c>
      <c r="G2726" s="319" t="s">
        <v>10030</v>
      </c>
      <c r="H2726" s="216">
        <v>1235</v>
      </c>
      <c r="I2726" s="304"/>
    </row>
    <row r="2727" ht="28.5" spans="1:9">
      <c r="A2727" s="193" t="s">
        <v>5873</v>
      </c>
      <c r="B2727" s="194" t="s">
        <v>10031</v>
      </c>
      <c r="C2727" s="138" t="s">
        <v>10032</v>
      </c>
      <c r="D2727" s="138"/>
      <c r="E2727" s="138"/>
      <c r="F2727" s="104" t="s">
        <v>10029</v>
      </c>
      <c r="G2727" s="319" t="s">
        <v>10030</v>
      </c>
      <c r="H2727" s="216">
        <v>1235</v>
      </c>
      <c r="I2727" s="304"/>
    </row>
    <row r="2728" spans="1:9">
      <c r="A2728" s="193"/>
      <c r="B2728" s="188" t="s">
        <v>10033</v>
      </c>
      <c r="C2728" s="144" t="s">
        <v>10034</v>
      </c>
      <c r="D2728" s="138"/>
      <c r="E2728" s="138"/>
      <c r="F2728" s="104"/>
      <c r="G2728" s="319"/>
      <c r="H2728" s="216"/>
      <c r="I2728" s="187"/>
    </row>
    <row r="2729" ht="28.5" spans="1:9">
      <c r="A2729" s="193" t="s">
        <v>5873</v>
      </c>
      <c r="B2729" s="194" t="s">
        <v>10035</v>
      </c>
      <c r="C2729" s="138" t="s">
        <v>10036</v>
      </c>
      <c r="D2729" s="138" t="s">
        <v>10037</v>
      </c>
      <c r="E2729" s="138"/>
      <c r="F2729" s="104" t="s">
        <v>31</v>
      </c>
      <c r="G2729" s="319"/>
      <c r="H2729" s="216">
        <v>1365</v>
      </c>
      <c r="I2729" s="187"/>
    </row>
    <row r="2730" ht="28.5" spans="1:9">
      <c r="A2730" s="193" t="s">
        <v>5873</v>
      </c>
      <c r="B2730" s="194" t="s">
        <v>10038</v>
      </c>
      <c r="C2730" s="138" t="s">
        <v>10039</v>
      </c>
      <c r="D2730" s="138"/>
      <c r="E2730" s="138"/>
      <c r="F2730" s="104" t="s">
        <v>31</v>
      </c>
      <c r="G2730" s="319"/>
      <c r="H2730" s="216">
        <v>1050</v>
      </c>
      <c r="I2730" s="187"/>
    </row>
    <row r="2731" spans="1:9">
      <c r="A2731" s="193" t="s">
        <v>5873</v>
      </c>
      <c r="B2731" s="194" t="s">
        <v>10040</v>
      </c>
      <c r="C2731" s="138" t="s">
        <v>10041</v>
      </c>
      <c r="D2731" s="138"/>
      <c r="E2731" s="138"/>
      <c r="F2731" s="104" t="s">
        <v>31</v>
      </c>
      <c r="G2731" s="319"/>
      <c r="H2731" s="216">
        <v>1365</v>
      </c>
      <c r="I2731" s="187"/>
    </row>
    <row r="2732" spans="1:9">
      <c r="A2732" s="193" t="s">
        <v>5873</v>
      </c>
      <c r="B2732" s="194" t="s">
        <v>10042</v>
      </c>
      <c r="C2732" s="138" t="s">
        <v>10043</v>
      </c>
      <c r="D2732" s="138"/>
      <c r="E2732" s="138"/>
      <c r="F2732" s="104" t="s">
        <v>31</v>
      </c>
      <c r="G2732" s="319"/>
      <c r="H2732" s="216">
        <v>950</v>
      </c>
      <c r="I2732" s="187"/>
    </row>
    <row r="2733" spans="1:9">
      <c r="A2733" s="193" t="s">
        <v>5873</v>
      </c>
      <c r="B2733" s="194" t="s">
        <v>10044</v>
      </c>
      <c r="C2733" s="138" t="s">
        <v>10045</v>
      </c>
      <c r="D2733" s="138"/>
      <c r="E2733" s="138"/>
      <c r="F2733" s="104" t="s">
        <v>31</v>
      </c>
      <c r="G2733" s="319"/>
      <c r="H2733" s="216">
        <v>1235</v>
      </c>
      <c r="I2733" s="187"/>
    </row>
    <row r="2734" ht="28.5" spans="1:9">
      <c r="A2734" s="193" t="s">
        <v>5873</v>
      </c>
      <c r="B2734" s="194" t="s">
        <v>10046</v>
      </c>
      <c r="C2734" s="138" t="s">
        <v>10047</v>
      </c>
      <c r="D2734" s="138"/>
      <c r="E2734" s="138"/>
      <c r="F2734" s="104" t="s">
        <v>31</v>
      </c>
      <c r="G2734" s="304" t="s">
        <v>10048</v>
      </c>
      <c r="H2734" s="216">
        <v>975</v>
      </c>
      <c r="I2734" s="304"/>
    </row>
    <row r="2735" ht="28.5" spans="1:9">
      <c r="A2735" s="193" t="s">
        <v>5873</v>
      </c>
      <c r="B2735" s="194" t="s">
        <v>10049</v>
      </c>
      <c r="C2735" s="138" t="s">
        <v>10050</v>
      </c>
      <c r="D2735" s="138"/>
      <c r="E2735" s="138"/>
      <c r="F2735" s="104" t="s">
        <v>31</v>
      </c>
      <c r="G2735" s="319"/>
      <c r="H2735" s="216">
        <v>1235</v>
      </c>
      <c r="I2735" s="305"/>
    </row>
    <row r="2736" ht="28.5" spans="1:9">
      <c r="A2736" s="193" t="s">
        <v>5873</v>
      </c>
      <c r="B2736" s="194" t="s">
        <v>10051</v>
      </c>
      <c r="C2736" s="138" t="s">
        <v>10052</v>
      </c>
      <c r="D2736" s="138"/>
      <c r="E2736" s="138"/>
      <c r="F2736" s="104" t="s">
        <v>10029</v>
      </c>
      <c r="G2736" s="319" t="s">
        <v>10030</v>
      </c>
      <c r="H2736" s="216">
        <v>611</v>
      </c>
      <c r="I2736" s="304"/>
    </row>
    <row r="2737" ht="28.5" spans="1:9">
      <c r="A2737" s="193" t="s">
        <v>5873</v>
      </c>
      <c r="B2737" s="194" t="s">
        <v>10053</v>
      </c>
      <c r="C2737" s="138" t="s">
        <v>10054</v>
      </c>
      <c r="D2737" s="138" t="s">
        <v>10055</v>
      </c>
      <c r="E2737" s="138"/>
      <c r="F2737" s="104" t="s">
        <v>31</v>
      </c>
      <c r="G2737" s="319"/>
      <c r="H2737" s="216">
        <v>1625</v>
      </c>
      <c r="I2737" s="187"/>
    </row>
    <row r="2738" ht="42.75" spans="1:9">
      <c r="A2738" s="193" t="s">
        <v>5873</v>
      </c>
      <c r="B2738" s="194" t="s">
        <v>10056</v>
      </c>
      <c r="C2738" s="138" t="s">
        <v>10057</v>
      </c>
      <c r="D2738" s="138" t="s">
        <v>10058</v>
      </c>
      <c r="E2738" s="138"/>
      <c r="F2738" s="104" t="s">
        <v>31</v>
      </c>
      <c r="G2738" s="319"/>
      <c r="H2738" s="195">
        <v>1433.25</v>
      </c>
      <c r="I2738" s="151" t="s">
        <v>2071</v>
      </c>
    </row>
    <row r="2739" spans="1:9">
      <c r="A2739" s="193" t="s">
        <v>5873</v>
      </c>
      <c r="B2739" s="194" t="s">
        <v>10059</v>
      </c>
      <c r="C2739" s="138" t="s">
        <v>10060</v>
      </c>
      <c r="D2739" s="138" t="s">
        <v>10061</v>
      </c>
      <c r="E2739" s="138"/>
      <c r="F2739" s="104" t="s">
        <v>31</v>
      </c>
      <c r="G2739" s="319"/>
      <c r="H2739" s="216">
        <v>1625</v>
      </c>
      <c r="I2739" s="187"/>
    </row>
    <row r="2740" spans="1:9">
      <c r="A2740" s="193" t="s">
        <v>5873</v>
      </c>
      <c r="B2740" s="194" t="s">
        <v>10062</v>
      </c>
      <c r="C2740" s="138" t="s">
        <v>10063</v>
      </c>
      <c r="D2740" s="138" t="s">
        <v>10064</v>
      </c>
      <c r="E2740" s="138"/>
      <c r="F2740" s="104" t="s">
        <v>31</v>
      </c>
      <c r="G2740" s="319"/>
      <c r="H2740" s="216">
        <v>1250</v>
      </c>
      <c r="I2740" s="187"/>
    </row>
    <row r="2741" spans="1:9">
      <c r="A2741" s="193" t="s">
        <v>5873</v>
      </c>
      <c r="B2741" s="194" t="s">
        <v>10065</v>
      </c>
      <c r="C2741" s="138" t="s">
        <v>10066</v>
      </c>
      <c r="D2741" s="138" t="s">
        <v>10064</v>
      </c>
      <c r="E2741" s="138"/>
      <c r="F2741" s="104" t="s">
        <v>31</v>
      </c>
      <c r="G2741" s="319"/>
      <c r="H2741" s="216">
        <v>1625</v>
      </c>
      <c r="I2741" s="187"/>
    </row>
    <row r="2742" spans="1:9">
      <c r="A2742" s="193" t="s">
        <v>5873</v>
      </c>
      <c r="B2742" s="194" t="s">
        <v>10067</v>
      </c>
      <c r="C2742" s="138" t="s">
        <v>10068</v>
      </c>
      <c r="D2742" s="138" t="s">
        <v>10064</v>
      </c>
      <c r="E2742" s="138"/>
      <c r="F2742" s="104" t="s">
        <v>31</v>
      </c>
      <c r="G2742" s="319"/>
      <c r="H2742" s="216">
        <v>1755</v>
      </c>
      <c r="I2742" s="187"/>
    </row>
    <row r="2743" ht="42.75" spans="1:9">
      <c r="A2743" s="193" t="s">
        <v>5873</v>
      </c>
      <c r="B2743" s="194" t="s">
        <v>10069</v>
      </c>
      <c r="C2743" s="138" t="s">
        <v>10070</v>
      </c>
      <c r="D2743" s="138" t="s">
        <v>10071</v>
      </c>
      <c r="E2743" s="138"/>
      <c r="F2743" s="104" t="s">
        <v>31</v>
      </c>
      <c r="G2743" s="319"/>
      <c r="H2743" s="216">
        <v>1755</v>
      </c>
      <c r="I2743" s="187"/>
    </row>
    <row r="2744" spans="1:9">
      <c r="A2744" s="193" t="s">
        <v>5873</v>
      </c>
      <c r="B2744" s="194" t="s">
        <v>10072</v>
      </c>
      <c r="C2744" s="138" t="s">
        <v>10073</v>
      </c>
      <c r="D2744" s="138"/>
      <c r="E2744" s="138"/>
      <c r="F2744" s="104" t="s">
        <v>31</v>
      </c>
      <c r="G2744" s="319"/>
      <c r="H2744" s="195">
        <v>1092</v>
      </c>
      <c r="I2744" s="151" t="s">
        <v>2071</v>
      </c>
    </row>
    <row r="2745" spans="1:9">
      <c r="A2745" s="193" t="s">
        <v>5873</v>
      </c>
      <c r="B2745" s="194" t="s">
        <v>10074</v>
      </c>
      <c r="C2745" s="138" t="s">
        <v>10075</v>
      </c>
      <c r="D2745" s="138" t="s">
        <v>10076</v>
      </c>
      <c r="E2745" s="138"/>
      <c r="F2745" s="104" t="s">
        <v>31</v>
      </c>
      <c r="G2745" s="319"/>
      <c r="H2745" s="216">
        <v>975</v>
      </c>
      <c r="I2745" s="187"/>
    </row>
    <row r="2746" spans="1:9">
      <c r="A2746" s="193" t="s">
        <v>5873</v>
      </c>
      <c r="B2746" s="194" t="s">
        <v>10077</v>
      </c>
      <c r="C2746" s="138" t="s">
        <v>10078</v>
      </c>
      <c r="D2746" s="138"/>
      <c r="E2746" s="138"/>
      <c r="F2746" s="104" t="s">
        <v>31</v>
      </c>
      <c r="G2746" s="319"/>
      <c r="H2746" s="216">
        <v>1235</v>
      </c>
      <c r="I2746" s="187"/>
    </row>
    <row r="2747" spans="1:9">
      <c r="A2747" s="193" t="s">
        <v>5873</v>
      </c>
      <c r="B2747" s="194" t="s">
        <v>10079</v>
      </c>
      <c r="C2747" s="138" t="s">
        <v>10080</v>
      </c>
      <c r="D2747" s="138"/>
      <c r="E2747" s="138"/>
      <c r="F2747" s="104" t="s">
        <v>31</v>
      </c>
      <c r="G2747" s="319"/>
      <c r="H2747" s="216">
        <v>1235</v>
      </c>
      <c r="I2747" s="187"/>
    </row>
    <row r="2748" spans="1:9">
      <c r="A2748" s="193" t="s">
        <v>5873</v>
      </c>
      <c r="B2748" s="194" t="s">
        <v>10081</v>
      </c>
      <c r="C2748" s="138" t="s">
        <v>10082</v>
      </c>
      <c r="D2748" s="138"/>
      <c r="E2748" s="138"/>
      <c r="F2748" s="104" t="s">
        <v>31</v>
      </c>
      <c r="G2748" s="319"/>
      <c r="H2748" s="216">
        <v>1235</v>
      </c>
      <c r="I2748" s="187"/>
    </row>
    <row r="2749" ht="28.5" spans="1:9">
      <c r="A2749" s="193" t="s">
        <v>5873</v>
      </c>
      <c r="B2749" s="194" t="s">
        <v>10083</v>
      </c>
      <c r="C2749" s="138" t="s">
        <v>10084</v>
      </c>
      <c r="D2749" s="138"/>
      <c r="E2749" s="138"/>
      <c r="F2749" s="104" t="s">
        <v>31</v>
      </c>
      <c r="G2749" s="319"/>
      <c r="H2749" s="195">
        <v>1989</v>
      </c>
      <c r="I2749" s="151" t="s">
        <v>2071</v>
      </c>
    </row>
    <row r="2750" ht="28.5" spans="1:9">
      <c r="A2750" s="193" t="s">
        <v>5873</v>
      </c>
      <c r="B2750" s="194" t="s">
        <v>10085</v>
      </c>
      <c r="C2750" s="138" t="s">
        <v>10086</v>
      </c>
      <c r="D2750" s="138" t="s">
        <v>10028</v>
      </c>
      <c r="E2750" s="138"/>
      <c r="F2750" s="104" t="s">
        <v>31</v>
      </c>
      <c r="G2750" s="319"/>
      <c r="H2750" s="216">
        <v>1144</v>
      </c>
      <c r="I2750" s="187"/>
    </row>
    <row r="2751" ht="28.5" spans="1:9">
      <c r="A2751" s="193" t="s">
        <v>5873</v>
      </c>
      <c r="B2751" s="194" t="s">
        <v>10087</v>
      </c>
      <c r="C2751" s="138" t="s">
        <v>10088</v>
      </c>
      <c r="D2751" s="138" t="s">
        <v>10089</v>
      </c>
      <c r="E2751" s="138"/>
      <c r="F2751" s="104" t="s">
        <v>31</v>
      </c>
      <c r="G2751" s="319"/>
      <c r="H2751" s="216">
        <v>1050</v>
      </c>
      <c r="I2751" s="187"/>
    </row>
    <row r="2752" spans="1:9">
      <c r="A2752" s="193" t="s">
        <v>5873</v>
      </c>
      <c r="B2752" s="194" t="s">
        <v>10090</v>
      </c>
      <c r="C2752" s="138" t="s">
        <v>10091</v>
      </c>
      <c r="D2752" s="138"/>
      <c r="E2752" s="138"/>
      <c r="F2752" s="104" t="s">
        <v>31</v>
      </c>
      <c r="G2752" s="319"/>
      <c r="H2752" s="216">
        <v>1625</v>
      </c>
      <c r="I2752" s="187"/>
    </row>
    <row r="2753" ht="28.5" spans="1:9">
      <c r="A2753" s="193" t="s">
        <v>5873</v>
      </c>
      <c r="B2753" s="194" t="s">
        <v>10092</v>
      </c>
      <c r="C2753" s="138" t="s">
        <v>10093</v>
      </c>
      <c r="D2753" s="138"/>
      <c r="E2753" s="138"/>
      <c r="F2753" s="104" t="s">
        <v>31</v>
      </c>
      <c r="G2753" s="319"/>
      <c r="H2753" s="216">
        <v>1625</v>
      </c>
      <c r="I2753" s="187"/>
    </row>
    <row r="2754" ht="28.5" spans="1:9">
      <c r="A2754" s="193" t="s">
        <v>5873</v>
      </c>
      <c r="B2754" s="194" t="s">
        <v>10094</v>
      </c>
      <c r="C2754" s="138" t="s">
        <v>10095</v>
      </c>
      <c r="D2754" s="138"/>
      <c r="E2754" s="138"/>
      <c r="F2754" s="104" t="s">
        <v>31</v>
      </c>
      <c r="G2754" s="319"/>
      <c r="H2754" s="216">
        <v>1250</v>
      </c>
      <c r="I2754" s="187"/>
    </row>
    <row r="2755" spans="1:9">
      <c r="A2755" s="193" t="s">
        <v>5873</v>
      </c>
      <c r="B2755" s="194" t="s">
        <v>10096</v>
      </c>
      <c r="C2755" s="138" t="s">
        <v>10097</v>
      </c>
      <c r="D2755" s="138"/>
      <c r="E2755" s="138"/>
      <c r="F2755" s="104" t="s">
        <v>31</v>
      </c>
      <c r="G2755" s="319"/>
      <c r="H2755" s="216">
        <v>1365</v>
      </c>
      <c r="I2755" s="187"/>
    </row>
    <row r="2756" ht="28.5" spans="1:9">
      <c r="A2756" s="193" t="s">
        <v>5873</v>
      </c>
      <c r="B2756" s="194" t="s">
        <v>10098</v>
      </c>
      <c r="C2756" s="138" t="s">
        <v>10099</v>
      </c>
      <c r="D2756" s="138"/>
      <c r="E2756" s="138"/>
      <c r="F2756" s="104" t="s">
        <v>10029</v>
      </c>
      <c r="G2756" s="319" t="s">
        <v>10100</v>
      </c>
      <c r="H2756" s="216">
        <v>1105</v>
      </c>
      <c r="I2756" s="304"/>
    </row>
    <row r="2757" ht="28.5" spans="1:9">
      <c r="A2757" s="193" t="s">
        <v>5873</v>
      </c>
      <c r="B2757" s="194" t="s">
        <v>10101</v>
      </c>
      <c r="C2757" s="138" t="s">
        <v>10102</v>
      </c>
      <c r="D2757" s="138"/>
      <c r="E2757" s="138"/>
      <c r="F2757" s="104" t="s">
        <v>10103</v>
      </c>
      <c r="G2757" s="319" t="s">
        <v>10104</v>
      </c>
      <c r="H2757" s="195">
        <v>955.5</v>
      </c>
      <c r="I2757" s="151" t="s">
        <v>10105</v>
      </c>
    </row>
    <row r="2758" ht="28.5" spans="1:9">
      <c r="A2758" s="193" t="s">
        <v>5873</v>
      </c>
      <c r="B2758" s="194" t="s">
        <v>10106</v>
      </c>
      <c r="C2758" s="138" t="s">
        <v>10107</v>
      </c>
      <c r="D2758" s="138"/>
      <c r="E2758" s="138"/>
      <c r="F2758" s="104" t="s">
        <v>10103</v>
      </c>
      <c r="G2758" s="319"/>
      <c r="H2758" s="216">
        <v>1105</v>
      </c>
      <c r="I2758" s="187"/>
    </row>
    <row r="2759" spans="1:9">
      <c r="A2759" s="193" t="s">
        <v>5873</v>
      </c>
      <c r="B2759" s="194" t="s">
        <v>10108</v>
      </c>
      <c r="C2759" s="138" t="s">
        <v>10109</v>
      </c>
      <c r="D2759" s="138" t="s">
        <v>9966</v>
      </c>
      <c r="E2759" s="138"/>
      <c r="F2759" s="104" t="s">
        <v>31</v>
      </c>
      <c r="G2759" s="319"/>
      <c r="H2759" s="216">
        <v>1105</v>
      </c>
      <c r="I2759" s="187"/>
    </row>
    <row r="2760" spans="1:9">
      <c r="A2760" s="193" t="s">
        <v>5873</v>
      </c>
      <c r="B2760" s="194" t="s">
        <v>10110</v>
      </c>
      <c r="C2760" s="138" t="s">
        <v>10111</v>
      </c>
      <c r="D2760" s="138"/>
      <c r="E2760" s="138"/>
      <c r="F2760" s="104" t="s">
        <v>31</v>
      </c>
      <c r="G2760" s="319"/>
      <c r="H2760" s="216">
        <v>1105</v>
      </c>
      <c r="I2760" s="187"/>
    </row>
    <row r="2761" ht="28.5" spans="1:9">
      <c r="A2761" s="193" t="s">
        <v>5873</v>
      </c>
      <c r="B2761" s="194" t="s">
        <v>10112</v>
      </c>
      <c r="C2761" s="138" t="s">
        <v>10113</v>
      </c>
      <c r="D2761" s="138"/>
      <c r="E2761" s="138"/>
      <c r="F2761" s="104" t="s">
        <v>31</v>
      </c>
      <c r="G2761" s="319"/>
      <c r="H2761" s="216">
        <v>1105</v>
      </c>
      <c r="I2761" s="187"/>
    </row>
    <row r="2762" ht="28.5" spans="1:9">
      <c r="A2762" s="193" t="s">
        <v>5873</v>
      </c>
      <c r="B2762" s="194" t="s">
        <v>10114</v>
      </c>
      <c r="C2762" s="138" t="s">
        <v>10115</v>
      </c>
      <c r="D2762" s="138"/>
      <c r="E2762" s="138"/>
      <c r="F2762" s="104" t="s">
        <v>31</v>
      </c>
      <c r="G2762" s="319"/>
      <c r="H2762" s="216">
        <v>850</v>
      </c>
      <c r="I2762" s="187"/>
    </row>
    <row r="2763" ht="28.5" spans="1:9">
      <c r="A2763" s="193" t="s">
        <v>5873</v>
      </c>
      <c r="B2763" s="194" t="s">
        <v>10116</v>
      </c>
      <c r="C2763" s="138" t="s">
        <v>10117</v>
      </c>
      <c r="D2763" s="138"/>
      <c r="E2763" s="138"/>
      <c r="F2763" s="104" t="s">
        <v>31</v>
      </c>
      <c r="G2763" s="319"/>
      <c r="H2763" s="216">
        <v>1625</v>
      </c>
      <c r="I2763" s="187"/>
    </row>
    <row r="2764" ht="28.5" spans="1:9">
      <c r="A2764" s="193" t="s">
        <v>5873</v>
      </c>
      <c r="B2764" s="194" t="s">
        <v>10118</v>
      </c>
      <c r="C2764" s="138" t="s">
        <v>10119</v>
      </c>
      <c r="D2764" s="138" t="s">
        <v>10120</v>
      </c>
      <c r="E2764" s="138"/>
      <c r="F2764" s="104" t="s">
        <v>31</v>
      </c>
      <c r="G2764" s="319"/>
      <c r="H2764" s="216">
        <v>1495</v>
      </c>
      <c r="I2764" s="187"/>
    </row>
    <row r="2765" ht="28.5" spans="1:9">
      <c r="A2765" s="193" t="s">
        <v>5873</v>
      </c>
      <c r="B2765" s="194" t="s">
        <v>10121</v>
      </c>
      <c r="C2765" s="138" t="s">
        <v>10122</v>
      </c>
      <c r="D2765" s="138" t="s">
        <v>10123</v>
      </c>
      <c r="E2765" s="138"/>
      <c r="F2765" s="104" t="s">
        <v>31</v>
      </c>
      <c r="G2765" s="319"/>
      <c r="H2765" s="216">
        <v>1300</v>
      </c>
      <c r="I2765" s="187"/>
    </row>
    <row r="2766" ht="28.5" spans="1:9">
      <c r="A2766" s="193" t="s">
        <v>5873</v>
      </c>
      <c r="B2766" s="194" t="s">
        <v>10124</v>
      </c>
      <c r="C2766" s="138" t="s">
        <v>10125</v>
      </c>
      <c r="D2766" s="138" t="s">
        <v>10126</v>
      </c>
      <c r="E2766" s="138"/>
      <c r="F2766" s="104" t="s">
        <v>31</v>
      </c>
      <c r="G2766" s="319"/>
      <c r="H2766" s="216">
        <v>1625</v>
      </c>
      <c r="I2766" s="187"/>
    </row>
    <row r="2767" ht="28.5" spans="1:9">
      <c r="A2767" s="193" t="s">
        <v>5873</v>
      </c>
      <c r="B2767" s="194" t="s">
        <v>10127</v>
      </c>
      <c r="C2767" s="138" t="s">
        <v>10128</v>
      </c>
      <c r="D2767" s="138" t="s">
        <v>10129</v>
      </c>
      <c r="E2767" s="138"/>
      <c r="F2767" s="104" t="s">
        <v>723</v>
      </c>
      <c r="G2767" s="319"/>
      <c r="H2767" s="216">
        <v>1235</v>
      </c>
      <c r="I2767" s="187"/>
    </row>
    <row r="2768" ht="28.5" spans="1:9">
      <c r="A2768" s="193" t="s">
        <v>5873</v>
      </c>
      <c r="B2768" s="194" t="s">
        <v>10130</v>
      </c>
      <c r="C2768" s="138" t="s">
        <v>10131</v>
      </c>
      <c r="D2768" s="138" t="s">
        <v>10132</v>
      </c>
      <c r="E2768" s="138"/>
      <c r="F2768" s="104" t="s">
        <v>10133</v>
      </c>
      <c r="G2768" s="319"/>
      <c r="H2768" s="216">
        <v>1170</v>
      </c>
      <c r="I2768" s="187"/>
    </row>
    <row r="2769" spans="1:9">
      <c r="A2769" s="193" t="s">
        <v>5873</v>
      </c>
      <c r="B2769" s="194" t="s">
        <v>10134</v>
      </c>
      <c r="C2769" s="138" t="s">
        <v>10135</v>
      </c>
      <c r="D2769" s="138"/>
      <c r="E2769" s="138"/>
      <c r="F2769" s="104" t="s">
        <v>31</v>
      </c>
      <c r="G2769" s="319"/>
      <c r="H2769" s="216">
        <v>520</v>
      </c>
      <c r="I2769" s="187"/>
    </row>
    <row r="2770" ht="28.5" spans="1:9">
      <c r="A2770" s="193"/>
      <c r="B2770" s="188" t="s">
        <v>10136</v>
      </c>
      <c r="C2770" s="144" t="s">
        <v>10137</v>
      </c>
      <c r="D2770" s="138"/>
      <c r="E2770" s="138"/>
      <c r="F2770" s="104"/>
      <c r="G2770" s="319"/>
      <c r="H2770" s="216"/>
      <c r="I2770" s="187"/>
    </row>
    <row r="2771" ht="28.5" spans="1:9">
      <c r="A2771" s="193" t="s">
        <v>5873</v>
      </c>
      <c r="B2771" s="194" t="s">
        <v>10138</v>
      </c>
      <c r="C2771" s="138" t="s">
        <v>10139</v>
      </c>
      <c r="D2771" s="138"/>
      <c r="E2771" s="138"/>
      <c r="F2771" s="104" t="s">
        <v>31</v>
      </c>
      <c r="G2771" s="319"/>
      <c r="H2771" s="216">
        <v>1365</v>
      </c>
      <c r="I2771" s="187"/>
    </row>
    <row r="2772" spans="1:9">
      <c r="A2772" s="193" t="s">
        <v>5873</v>
      </c>
      <c r="B2772" s="194" t="s">
        <v>10140</v>
      </c>
      <c r="C2772" s="138" t="s">
        <v>10141</v>
      </c>
      <c r="D2772" s="138"/>
      <c r="E2772" s="138"/>
      <c r="F2772" s="104" t="s">
        <v>31</v>
      </c>
      <c r="G2772" s="319"/>
      <c r="H2772" s="216">
        <v>975</v>
      </c>
      <c r="I2772" s="187"/>
    </row>
    <row r="2773" ht="28.5" spans="1:9">
      <c r="A2773" s="193" t="s">
        <v>5873</v>
      </c>
      <c r="B2773" s="194" t="s">
        <v>10142</v>
      </c>
      <c r="C2773" s="138" t="s">
        <v>10143</v>
      </c>
      <c r="D2773" s="138"/>
      <c r="E2773" s="138"/>
      <c r="F2773" s="104" t="s">
        <v>658</v>
      </c>
      <c r="G2773" s="319"/>
      <c r="H2773" s="216">
        <v>1040</v>
      </c>
      <c r="I2773" s="187"/>
    </row>
    <row r="2774" ht="28.5" spans="1:9">
      <c r="A2774" s="193" t="s">
        <v>5873</v>
      </c>
      <c r="B2774" s="194" t="s">
        <v>10144</v>
      </c>
      <c r="C2774" s="138" t="s">
        <v>10145</v>
      </c>
      <c r="D2774" s="138" t="s">
        <v>10146</v>
      </c>
      <c r="E2774" s="138"/>
      <c r="F2774" s="104" t="s">
        <v>783</v>
      </c>
      <c r="G2774" s="319"/>
      <c r="H2774" s="216">
        <v>1625</v>
      </c>
      <c r="I2774" s="187"/>
    </row>
    <row r="2775" ht="28.5" spans="1:9">
      <c r="A2775" s="193" t="s">
        <v>5873</v>
      </c>
      <c r="B2775" s="194" t="s">
        <v>10147</v>
      </c>
      <c r="C2775" s="138" t="s">
        <v>10148</v>
      </c>
      <c r="D2775" s="138"/>
      <c r="E2775" s="138"/>
      <c r="F2775" s="104" t="s">
        <v>31</v>
      </c>
      <c r="G2775" s="319"/>
      <c r="H2775" s="216">
        <v>1040</v>
      </c>
      <c r="I2775" s="187"/>
    </row>
    <row r="2776" ht="28.5" spans="1:9">
      <c r="A2776" s="193" t="s">
        <v>5873</v>
      </c>
      <c r="B2776" s="194" t="s">
        <v>10149</v>
      </c>
      <c r="C2776" s="138" t="s">
        <v>10150</v>
      </c>
      <c r="D2776" s="138" t="s">
        <v>10151</v>
      </c>
      <c r="E2776" s="138"/>
      <c r="F2776" s="104" t="s">
        <v>31</v>
      </c>
      <c r="G2776" s="319"/>
      <c r="H2776" s="216">
        <v>1365</v>
      </c>
      <c r="I2776" s="187"/>
    </row>
    <row r="2777" ht="28.5" spans="1:9">
      <c r="A2777" s="193" t="s">
        <v>5873</v>
      </c>
      <c r="B2777" s="194" t="s">
        <v>10152</v>
      </c>
      <c r="C2777" s="138" t="s">
        <v>10153</v>
      </c>
      <c r="D2777" s="138"/>
      <c r="E2777" s="138"/>
      <c r="F2777" s="104" t="s">
        <v>31</v>
      </c>
      <c r="G2777" s="319"/>
      <c r="H2777" s="216">
        <v>1365</v>
      </c>
      <c r="I2777" s="187"/>
    </row>
    <row r="2778" ht="42.75" spans="1:9">
      <c r="A2778" s="193" t="s">
        <v>5873</v>
      </c>
      <c r="B2778" s="194" t="s">
        <v>10154</v>
      </c>
      <c r="C2778" s="138" t="s">
        <v>10155</v>
      </c>
      <c r="D2778" s="138" t="s">
        <v>10156</v>
      </c>
      <c r="E2778" s="138"/>
      <c r="F2778" s="104" t="s">
        <v>31</v>
      </c>
      <c r="G2778" s="319"/>
      <c r="H2778" s="195">
        <v>1433.25</v>
      </c>
      <c r="I2778" s="151" t="s">
        <v>2071</v>
      </c>
    </row>
    <row r="2779" ht="28.5" spans="1:9">
      <c r="A2779" s="193" t="s">
        <v>5873</v>
      </c>
      <c r="B2779" s="194" t="s">
        <v>10157</v>
      </c>
      <c r="C2779" s="138" t="s">
        <v>10158</v>
      </c>
      <c r="D2779" s="138"/>
      <c r="E2779" s="138"/>
      <c r="F2779" s="104" t="s">
        <v>31</v>
      </c>
      <c r="G2779" s="319"/>
      <c r="H2779" s="216">
        <v>845</v>
      </c>
      <c r="I2779" s="187"/>
    </row>
    <row r="2780" ht="28.5" spans="1:9">
      <c r="A2780" s="193" t="s">
        <v>5873</v>
      </c>
      <c r="B2780" s="194" t="s">
        <v>10159</v>
      </c>
      <c r="C2780" s="138" t="s">
        <v>10160</v>
      </c>
      <c r="D2780" s="138" t="s">
        <v>10161</v>
      </c>
      <c r="E2780" s="138"/>
      <c r="F2780" s="104" t="s">
        <v>31</v>
      </c>
      <c r="G2780" s="319"/>
      <c r="H2780" s="216">
        <v>1365</v>
      </c>
      <c r="I2780" s="187"/>
    </row>
    <row r="2781" ht="28.5" spans="1:9">
      <c r="A2781" s="193" t="s">
        <v>5873</v>
      </c>
      <c r="B2781" s="194" t="s">
        <v>10162</v>
      </c>
      <c r="C2781" s="138" t="s">
        <v>10163</v>
      </c>
      <c r="D2781" s="138"/>
      <c r="E2781" s="138"/>
      <c r="F2781" s="104" t="s">
        <v>31</v>
      </c>
      <c r="G2781" s="319"/>
      <c r="H2781" s="216">
        <v>1450</v>
      </c>
      <c r="I2781" s="187"/>
    </row>
    <row r="2782" spans="1:9">
      <c r="A2782" s="193" t="s">
        <v>5873</v>
      </c>
      <c r="B2782" s="194" t="s">
        <v>10164</v>
      </c>
      <c r="C2782" s="138" t="s">
        <v>10165</v>
      </c>
      <c r="D2782" s="138"/>
      <c r="E2782" s="138"/>
      <c r="F2782" s="104" t="s">
        <v>31</v>
      </c>
      <c r="G2782" s="319"/>
      <c r="H2782" s="216">
        <v>1235</v>
      </c>
      <c r="I2782" s="187"/>
    </row>
    <row r="2783" spans="1:9">
      <c r="A2783" s="193" t="s">
        <v>5873</v>
      </c>
      <c r="B2783" s="194" t="s">
        <v>10166</v>
      </c>
      <c r="C2783" s="138" t="s">
        <v>10167</v>
      </c>
      <c r="D2783" s="138"/>
      <c r="E2783" s="138"/>
      <c r="F2783" s="104" t="s">
        <v>31</v>
      </c>
      <c r="G2783" s="319"/>
      <c r="H2783" s="216">
        <v>1040</v>
      </c>
      <c r="I2783" s="187"/>
    </row>
    <row r="2784" ht="28.5" spans="1:9">
      <c r="A2784" s="193" t="s">
        <v>5873</v>
      </c>
      <c r="B2784" s="194" t="s">
        <v>10168</v>
      </c>
      <c r="C2784" s="138" t="s">
        <v>10169</v>
      </c>
      <c r="D2784" s="138"/>
      <c r="E2784" s="138"/>
      <c r="F2784" s="104" t="s">
        <v>31</v>
      </c>
      <c r="G2784" s="319"/>
      <c r="H2784" s="216">
        <v>1365</v>
      </c>
      <c r="I2784" s="187"/>
    </row>
    <row r="2785" spans="1:9">
      <c r="A2785" s="193" t="s">
        <v>5873</v>
      </c>
      <c r="B2785" s="194" t="s">
        <v>10170</v>
      </c>
      <c r="C2785" s="138" t="s">
        <v>10171</v>
      </c>
      <c r="D2785" s="138"/>
      <c r="E2785" s="138"/>
      <c r="F2785" s="104" t="s">
        <v>31</v>
      </c>
      <c r="G2785" s="319"/>
      <c r="H2785" s="216">
        <v>1040</v>
      </c>
      <c r="I2785" s="187"/>
    </row>
    <row r="2786" spans="1:9">
      <c r="A2786" s="193" t="s">
        <v>5873</v>
      </c>
      <c r="B2786" s="194" t="s">
        <v>10172</v>
      </c>
      <c r="C2786" s="138" t="s">
        <v>10173</v>
      </c>
      <c r="D2786" s="138"/>
      <c r="E2786" s="138"/>
      <c r="F2786" s="104" t="s">
        <v>31</v>
      </c>
      <c r="G2786" s="319"/>
      <c r="H2786" s="195">
        <v>1228.5</v>
      </c>
      <c r="I2786" s="151" t="s">
        <v>2071</v>
      </c>
    </row>
    <row r="2787" spans="1:9">
      <c r="A2787" s="193"/>
      <c r="B2787" s="188" t="s">
        <v>10174</v>
      </c>
      <c r="C2787" s="144" t="s">
        <v>10175</v>
      </c>
      <c r="D2787" s="138"/>
      <c r="E2787" s="138"/>
      <c r="F2787" s="104"/>
      <c r="G2787" s="319"/>
      <c r="H2787" s="216"/>
      <c r="I2787" s="187"/>
    </row>
    <row r="2788" spans="1:9">
      <c r="A2788" s="193" t="s">
        <v>5873</v>
      </c>
      <c r="B2788" s="194" t="s">
        <v>10176</v>
      </c>
      <c r="C2788" s="138" t="s">
        <v>10177</v>
      </c>
      <c r="D2788" s="138"/>
      <c r="E2788" s="138"/>
      <c r="F2788" s="104" t="s">
        <v>31</v>
      </c>
      <c r="G2788" s="319"/>
      <c r="H2788" s="216">
        <v>208</v>
      </c>
      <c r="I2788" s="187"/>
    </row>
    <row r="2789" spans="1:9">
      <c r="A2789" s="193" t="s">
        <v>5873</v>
      </c>
      <c r="B2789" s="194" t="s">
        <v>10178</v>
      </c>
      <c r="C2789" s="138" t="s">
        <v>10179</v>
      </c>
      <c r="D2789" s="138" t="s">
        <v>10180</v>
      </c>
      <c r="E2789" s="138"/>
      <c r="F2789" s="104" t="s">
        <v>31</v>
      </c>
      <c r="G2789" s="319" t="s">
        <v>10181</v>
      </c>
      <c r="H2789" s="216">
        <v>65</v>
      </c>
      <c r="I2789" s="206" t="s">
        <v>10182</v>
      </c>
    </row>
    <row r="2790" spans="1:9">
      <c r="A2790" s="193" t="s">
        <v>5873</v>
      </c>
      <c r="B2790" s="194" t="s">
        <v>10183</v>
      </c>
      <c r="C2790" s="138" t="s">
        <v>10184</v>
      </c>
      <c r="D2790" s="138" t="s">
        <v>10180</v>
      </c>
      <c r="E2790" s="138" t="s">
        <v>508</v>
      </c>
      <c r="F2790" s="104" t="s">
        <v>31</v>
      </c>
      <c r="G2790" s="319" t="s">
        <v>10185</v>
      </c>
      <c r="H2790" s="216">
        <v>130</v>
      </c>
      <c r="I2790" s="206" t="s">
        <v>10186</v>
      </c>
    </row>
    <row r="2791" spans="1:9">
      <c r="A2791" s="193" t="s">
        <v>5873</v>
      </c>
      <c r="B2791" s="194" t="s">
        <v>10187</v>
      </c>
      <c r="C2791" s="138" t="s">
        <v>10188</v>
      </c>
      <c r="D2791" s="138" t="s">
        <v>10180</v>
      </c>
      <c r="E2791" s="138"/>
      <c r="F2791" s="104" t="s">
        <v>31</v>
      </c>
      <c r="G2791" s="319" t="s">
        <v>10189</v>
      </c>
      <c r="H2791" s="216">
        <v>260</v>
      </c>
      <c r="I2791" s="206" t="s">
        <v>10190</v>
      </c>
    </row>
    <row r="2792" spans="1:9">
      <c r="A2792" s="193" t="s">
        <v>5873</v>
      </c>
      <c r="B2792" s="194" t="s">
        <v>10191</v>
      </c>
      <c r="C2792" s="138" t="s">
        <v>10192</v>
      </c>
      <c r="D2792" s="138" t="s">
        <v>10180</v>
      </c>
      <c r="E2792" s="138" t="s">
        <v>508</v>
      </c>
      <c r="F2792" s="104" t="s">
        <v>31</v>
      </c>
      <c r="G2792" s="319" t="s">
        <v>10193</v>
      </c>
      <c r="H2792" s="216">
        <v>390</v>
      </c>
      <c r="I2792" s="206" t="s">
        <v>10186</v>
      </c>
    </row>
    <row r="2793" spans="1:9">
      <c r="A2793" s="193" t="s">
        <v>5873</v>
      </c>
      <c r="B2793" s="194" t="s">
        <v>10194</v>
      </c>
      <c r="C2793" s="138" t="s">
        <v>10195</v>
      </c>
      <c r="D2793" s="138" t="s">
        <v>10196</v>
      </c>
      <c r="E2793" s="138"/>
      <c r="F2793" s="104" t="s">
        <v>31</v>
      </c>
      <c r="G2793" s="319"/>
      <c r="H2793" s="216">
        <v>494</v>
      </c>
      <c r="I2793" s="187"/>
    </row>
    <row r="2794" ht="28.5" spans="1:9">
      <c r="A2794" s="193" t="s">
        <v>5873</v>
      </c>
      <c r="B2794" s="194" t="s">
        <v>10197</v>
      </c>
      <c r="C2794" s="138" t="s">
        <v>10198</v>
      </c>
      <c r="D2794" s="138" t="s">
        <v>10199</v>
      </c>
      <c r="E2794" s="138"/>
      <c r="F2794" s="104" t="s">
        <v>31</v>
      </c>
      <c r="G2794" s="319"/>
      <c r="H2794" s="216">
        <v>390</v>
      </c>
      <c r="I2794" s="187"/>
    </row>
    <row r="2795" spans="1:9">
      <c r="A2795" s="193" t="s">
        <v>5873</v>
      </c>
      <c r="B2795" s="194" t="s">
        <v>10200</v>
      </c>
      <c r="C2795" s="138" t="s">
        <v>10201</v>
      </c>
      <c r="D2795" s="138" t="s">
        <v>10202</v>
      </c>
      <c r="E2795" s="138"/>
      <c r="F2795" s="104" t="s">
        <v>31</v>
      </c>
      <c r="G2795" s="319"/>
      <c r="H2795" s="216">
        <v>364</v>
      </c>
      <c r="I2795" s="187"/>
    </row>
    <row r="2796" ht="28.5" spans="1:9">
      <c r="A2796" s="193" t="s">
        <v>5873</v>
      </c>
      <c r="B2796" s="194" t="s">
        <v>10203</v>
      </c>
      <c r="C2796" s="138" t="s">
        <v>10204</v>
      </c>
      <c r="D2796" s="138" t="s">
        <v>10205</v>
      </c>
      <c r="E2796" s="138"/>
      <c r="F2796" s="104" t="s">
        <v>31</v>
      </c>
      <c r="G2796" s="319"/>
      <c r="H2796" s="216">
        <v>260</v>
      </c>
      <c r="I2796" s="187"/>
    </row>
    <row r="2797" spans="1:9">
      <c r="A2797" s="193" t="s">
        <v>5873</v>
      </c>
      <c r="B2797" s="194" t="s">
        <v>10206</v>
      </c>
      <c r="C2797" s="138" t="s">
        <v>10207</v>
      </c>
      <c r="D2797" s="138"/>
      <c r="E2797" s="138"/>
      <c r="F2797" s="104" t="s">
        <v>31</v>
      </c>
      <c r="G2797" s="319"/>
      <c r="H2797" s="216">
        <v>39</v>
      </c>
      <c r="I2797" s="187"/>
    </row>
    <row r="2798" spans="1:9">
      <c r="A2798" s="193" t="s">
        <v>5873</v>
      </c>
      <c r="B2798" s="194" t="s">
        <v>10208</v>
      </c>
      <c r="C2798" s="138" t="s">
        <v>10209</v>
      </c>
      <c r="D2798" s="138"/>
      <c r="E2798" s="138"/>
      <c r="F2798" s="104" t="s">
        <v>658</v>
      </c>
      <c r="G2798" s="319"/>
      <c r="H2798" s="216">
        <v>26</v>
      </c>
      <c r="I2798" s="187"/>
    </row>
    <row r="2799" spans="1:9">
      <c r="A2799" s="193" t="s">
        <v>5873</v>
      </c>
      <c r="B2799" s="194" t="s">
        <v>10210</v>
      </c>
      <c r="C2799" s="138" t="s">
        <v>10211</v>
      </c>
      <c r="D2799" s="138"/>
      <c r="E2799" s="138"/>
      <c r="F2799" s="104" t="s">
        <v>31</v>
      </c>
      <c r="G2799" s="319"/>
      <c r="H2799" s="216">
        <v>325</v>
      </c>
      <c r="I2799" s="187"/>
    </row>
    <row r="2800" ht="28.5" spans="1:9">
      <c r="A2800" s="201" t="s">
        <v>5873</v>
      </c>
      <c r="B2800" s="202" t="s">
        <v>10212</v>
      </c>
      <c r="C2800" s="203" t="s">
        <v>10213</v>
      </c>
      <c r="D2800" s="214" t="s">
        <v>10214</v>
      </c>
      <c r="E2800" s="203" t="s">
        <v>6362</v>
      </c>
      <c r="F2800" s="204" t="s">
        <v>10215</v>
      </c>
      <c r="G2800" s="321"/>
      <c r="H2800" s="216">
        <v>150</v>
      </c>
      <c r="I2800" s="206" t="s">
        <v>290</v>
      </c>
    </row>
    <row r="2801" spans="1:9">
      <c r="A2801" s="193"/>
      <c r="B2801" s="188" t="s">
        <v>10216</v>
      </c>
      <c r="C2801" s="144" t="s">
        <v>10217</v>
      </c>
      <c r="D2801" s="138"/>
      <c r="E2801" s="138"/>
      <c r="F2801" s="104"/>
      <c r="G2801" s="319"/>
      <c r="H2801" s="216"/>
      <c r="I2801" s="187"/>
    </row>
    <row r="2802" spans="1:9">
      <c r="A2802" s="193"/>
      <c r="B2802" s="188" t="s">
        <v>10218</v>
      </c>
      <c r="C2802" s="144" t="s">
        <v>10219</v>
      </c>
      <c r="D2802" s="138"/>
      <c r="E2802" s="138"/>
      <c r="F2802" s="104"/>
      <c r="G2802" s="319"/>
      <c r="H2802" s="216"/>
      <c r="I2802" s="187"/>
    </row>
    <row r="2803" spans="1:9">
      <c r="A2803" s="193" t="s">
        <v>5873</v>
      </c>
      <c r="B2803" s="194" t="s">
        <v>10220</v>
      </c>
      <c r="C2803" s="138" t="s">
        <v>10221</v>
      </c>
      <c r="D2803" s="138" t="s">
        <v>4777</v>
      </c>
      <c r="E2803" s="138"/>
      <c r="F2803" s="104" t="s">
        <v>31</v>
      </c>
      <c r="G2803" s="319" t="s">
        <v>10222</v>
      </c>
      <c r="H2803" s="195">
        <v>68.25</v>
      </c>
      <c r="I2803" s="306" t="s">
        <v>2071</v>
      </c>
    </row>
    <row r="2804" ht="57" customHeight="1" spans="1:9">
      <c r="A2804" s="193" t="s">
        <v>5873</v>
      </c>
      <c r="B2804" s="194" t="s">
        <v>10223</v>
      </c>
      <c r="C2804" s="138" t="s">
        <v>10224</v>
      </c>
      <c r="D2804" s="138" t="s">
        <v>10225</v>
      </c>
      <c r="E2804" s="138"/>
      <c r="F2804" s="104" t="s">
        <v>723</v>
      </c>
      <c r="G2804" s="319"/>
      <c r="H2804" s="195">
        <v>477.75</v>
      </c>
      <c r="I2804" s="151" t="s">
        <v>2071</v>
      </c>
    </row>
    <row r="2805" spans="1:9">
      <c r="A2805" s="193" t="s">
        <v>5873</v>
      </c>
      <c r="B2805" s="194" t="s">
        <v>10226</v>
      </c>
      <c r="C2805" s="138" t="s">
        <v>10227</v>
      </c>
      <c r="D2805" s="138"/>
      <c r="E2805" s="138"/>
      <c r="F2805" s="104" t="s">
        <v>723</v>
      </c>
      <c r="G2805" s="319"/>
      <c r="H2805" s="195">
        <v>315</v>
      </c>
      <c r="I2805" s="151" t="s">
        <v>2071</v>
      </c>
    </row>
    <row r="2806" spans="1:9">
      <c r="A2806" s="193" t="s">
        <v>5873</v>
      </c>
      <c r="B2806" s="194" t="s">
        <v>10228</v>
      </c>
      <c r="C2806" s="138" t="s">
        <v>10229</v>
      </c>
      <c r="D2806" s="138"/>
      <c r="E2806" s="138"/>
      <c r="F2806" s="104" t="s">
        <v>723</v>
      </c>
      <c r="G2806" s="319"/>
      <c r="H2806" s="195">
        <v>955.5</v>
      </c>
      <c r="I2806" s="151" t="s">
        <v>2071</v>
      </c>
    </row>
    <row r="2807" ht="84.75" customHeight="1" spans="1:9">
      <c r="A2807" s="201" t="s">
        <v>5873</v>
      </c>
      <c r="B2807" s="202" t="s">
        <v>10230</v>
      </c>
      <c r="C2807" s="203" t="s">
        <v>10231</v>
      </c>
      <c r="D2807" s="214" t="s">
        <v>10232</v>
      </c>
      <c r="E2807" s="203" t="s">
        <v>6362</v>
      </c>
      <c r="F2807" s="204" t="s">
        <v>723</v>
      </c>
      <c r="G2807" s="321"/>
      <c r="H2807" s="195">
        <v>735</v>
      </c>
      <c r="I2807" s="151" t="s">
        <v>2071</v>
      </c>
    </row>
    <row r="2808" spans="1:9">
      <c r="A2808" s="193" t="s">
        <v>5873</v>
      </c>
      <c r="B2808" s="194" t="s">
        <v>10233</v>
      </c>
      <c r="C2808" s="138" t="s">
        <v>10234</v>
      </c>
      <c r="D2808" s="138" t="s">
        <v>10235</v>
      </c>
      <c r="E2808" s="138"/>
      <c r="F2808" s="104" t="s">
        <v>723</v>
      </c>
      <c r="G2808" s="319" t="s">
        <v>10236</v>
      </c>
      <c r="H2808" s="195">
        <v>3536</v>
      </c>
      <c r="I2808" s="306" t="s">
        <v>2071</v>
      </c>
    </row>
    <row r="2809" spans="1:9">
      <c r="A2809" s="193" t="s">
        <v>5873</v>
      </c>
      <c r="B2809" s="194" t="s">
        <v>10237</v>
      </c>
      <c r="C2809" s="138" t="s">
        <v>10238</v>
      </c>
      <c r="D2809" s="138" t="s">
        <v>10239</v>
      </c>
      <c r="E2809" s="138"/>
      <c r="F2809" s="104" t="s">
        <v>723</v>
      </c>
      <c r="G2809" s="319"/>
      <c r="H2809" s="195">
        <v>3757</v>
      </c>
      <c r="I2809" s="151" t="s">
        <v>2071</v>
      </c>
    </row>
    <row r="2810" ht="24.75" customHeight="1" spans="1:9">
      <c r="A2810" s="193" t="s">
        <v>5873</v>
      </c>
      <c r="B2810" s="194" t="s">
        <v>10240</v>
      </c>
      <c r="C2810" s="138" t="s">
        <v>10241</v>
      </c>
      <c r="D2810" s="138" t="s">
        <v>10242</v>
      </c>
      <c r="E2810" s="138" t="s">
        <v>5942</v>
      </c>
      <c r="F2810" s="104" t="s">
        <v>723</v>
      </c>
      <c r="G2810" s="319"/>
      <c r="H2810" s="195">
        <v>1575</v>
      </c>
      <c r="I2810" s="151" t="s">
        <v>2071</v>
      </c>
    </row>
    <row r="2811" ht="46.5" customHeight="1" spans="1:9">
      <c r="A2811" s="193" t="s">
        <v>5873</v>
      </c>
      <c r="B2811" s="194" t="s">
        <v>10243</v>
      </c>
      <c r="C2811" s="138" t="s">
        <v>10244</v>
      </c>
      <c r="D2811" s="138" t="s">
        <v>10245</v>
      </c>
      <c r="E2811" s="138"/>
      <c r="F2811" s="104" t="s">
        <v>723</v>
      </c>
      <c r="G2811" s="319"/>
      <c r="H2811" s="195">
        <v>4641</v>
      </c>
      <c r="I2811" s="151" t="s">
        <v>2071</v>
      </c>
    </row>
    <row r="2812" ht="45.75" customHeight="1" spans="1:9">
      <c r="A2812" s="193" t="s">
        <v>5873</v>
      </c>
      <c r="B2812" s="194" t="s">
        <v>10246</v>
      </c>
      <c r="C2812" s="138" t="s">
        <v>10247</v>
      </c>
      <c r="D2812" s="138" t="s">
        <v>10248</v>
      </c>
      <c r="E2812" s="138" t="s">
        <v>5942</v>
      </c>
      <c r="F2812" s="104" t="s">
        <v>723</v>
      </c>
      <c r="G2812" s="319"/>
      <c r="H2812" s="216">
        <v>1050</v>
      </c>
      <c r="I2812" s="187"/>
    </row>
    <row r="2813" ht="27" customHeight="1" spans="1:9">
      <c r="A2813" s="193" t="s">
        <v>5873</v>
      </c>
      <c r="B2813" s="194" t="s">
        <v>10249</v>
      </c>
      <c r="C2813" s="138" t="s">
        <v>10250</v>
      </c>
      <c r="D2813" s="138" t="s">
        <v>10251</v>
      </c>
      <c r="E2813" s="138"/>
      <c r="F2813" s="104" t="s">
        <v>723</v>
      </c>
      <c r="G2813" s="319"/>
      <c r="H2813" s="216">
        <v>500</v>
      </c>
      <c r="I2813" s="187"/>
    </row>
    <row r="2814" ht="28.5" customHeight="1" spans="1:9">
      <c r="A2814" s="193" t="s">
        <v>5873</v>
      </c>
      <c r="B2814" s="194" t="s">
        <v>10252</v>
      </c>
      <c r="C2814" s="138" t="s">
        <v>10253</v>
      </c>
      <c r="D2814" s="138" t="s">
        <v>10254</v>
      </c>
      <c r="E2814" s="138" t="s">
        <v>5942</v>
      </c>
      <c r="F2814" s="104" t="s">
        <v>723</v>
      </c>
      <c r="G2814" s="319"/>
      <c r="H2814" s="216">
        <v>900</v>
      </c>
      <c r="I2814" s="187"/>
    </row>
    <row r="2815" ht="28.5" spans="1:9">
      <c r="A2815" s="193" t="s">
        <v>5873</v>
      </c>
      <c r="B2815" s="194" t="s">
        <v>10255</v>
      </c>
      <c r="C2815" s="138" t="s">
        <v>10256</v>
      </c>
      <c r="D2815" s="138"/>
      <c r="E2815" s="138" t="s">
        <v>5942</v>
      </c>
      <c r="F2815" s="104" t="s">
        <v>723</v>
      </c>
      <c r="G2815" s="319"/>
      <c r="H2815" s="216">
        <v>950</v>
      </c>
      <c r="I2815" s="187"/>
    </row>
    <row r="2816" spans="1:9">
      <c r="A2816" s="193" t="s">
        <v>5873</v>
      </c>
      <c r="B2816" s="194" t="s">
        <v>10257</v>
      </c>
      <c r="C2816" s="138" t="s">
        <v>10258</v>
      </c>
      <c r="D2816" s="138"/>
      <c r="E2816" s="138"/>
      <c r="F2816" s="104" t="s">
        <v>723</v>
      </c>
      <c r="G2816" s="319"/>
      <c r="H2816" s="216">
        <v>320</v>
      </c>
      <c r="I2816" s="187"/>
    </row>
    <row r="2817" spans="1:9">
      <c r="A2817" s="193" t="s">
        <v>5873</v>
      </c>
      <c r="B2817" s="194" t="s">
        <v>10259</v>
      </c>
      <c r="C2817" s="138" t="s">
        <v>10260</v>
      </c>
      <c r="D2817" s="138" t="s">
        <v>10261</v>
      </c>
      <c r="E2817" s="138"/>
      <c r="F2817" s="104" t="s">
        <v>723</v>
      </c>
      <c r="G2817" s="319"/>
      <c r="H2817" s="216">
        <v>900</v>
      </c>
      <c r="I2817" s="187"/>
    </row>
    <row r="2818" ht="28.5" spans="1:9">
      <c r="A2818" s="193"/>
      <c r="B2818" s="188" t="s">
        <v>10262</v>
      </c>
      <c r="C2818" s="144" t="s">
        <v>10263</v>
      </c>
      <c r="D2818" s="138"/>
      <c r="E2818" s="138"/>
      <c r="F2818" s="104"/>
      <c r="G2818" s="319"/>
      <c r="H2818" s="216"/>
      <c r="I2818" s="187"/>
    </row>
    <row r="2819" ht="38.25" customHeight="1" spans="1:9">
      <c r="A2819" s="193" t="s">
        <v>5873</v>
      </c>
      <c r="B2819" s="194" t="s">
        <v>10264</v>
      </c>
      <c r="C2819" s="138" t="s">
        <v>10265</v>
      </c>
      <c r="D2819" s="138" t="s">
        <v>10266</v>
      </c>
      <c r="E2819" s="138"/>
      <c r="F2819" s="104" t="s">
        <v>31</v>
      </c>
      <c r="G2819" s="319"/>
      <c r="H2819" s="195">
        <v>81.9</v>
      </c>
      <c r="I2819" s="151" t="s">
        <v>2071</v>
      </c>
    </row>
    <row r="2820" ht="24" customHeight="1" spans="1:9">
      <c r="A2820" s="193" t="s">
        <v>5873</v>
      </c>
      <c r="B2820" s="194" t="s">
        <v>10267</v>
      </c>
      <c r="C2820" s="138" t="s">
        <v>10268</v>
      </c>
      <c r="D2820" s="138" t="s">
        <v>10269</v>
      </c>
      <c r="E2820" s="138"/>
      <c r="F2820" s="104" t="s">
        <v>31</v>
      </c>
      <c r="G2820" s="319"/>
      <c r="H2820" s="195">
        <v>81.9</v>
      </c>
      <c r="I2820" s="151" t="s">
        <v>2071</v>
      </c>
    </row>
    <row r="2821" ht="27.75" customHeight="1" spans="1:9">
      <c r="A2821" s="193" t="s">
        <v>5873</v>
      </c>
      <c r="B2821" s="194" t="s">
        <v>10270</v>
      </c>
      <c r="C2821" s="138" t="s">
        <v>10271</v>
      </c>
      <c r="D2821" s="138" t="s">
        <v>10272</v>
      </c>
      <c r="E2821" s="138"/>
      <c r="F2821" s="104" t="s">
        <v>10273</v>
      </c>
      <c r="G2821" s="319" t="s">
        <v>10236</v>
      </c>
      <c r="H2821" s="216">
        <v>78</v>
      </c>
      <c r="I2821" s="304"/>
    </row>
    <row r="2822" ht="90.75" customHeight="1" spans="1:9">
      <c r="A2822" s="193" t="s">
        <v>5873</v>
      </c>
      <c r="B2822" s="194" t="s">
        <v>10274</v>
      </c>
      <c r="C2822" s="138" t="s">
        <v>10275</v>
      </c>
      <c r="D2822" s="138" t="s">
        <v>10276</v>
      </c>
      <c r="E2822" s="138"/>
      <c r="F2822" s="104" t="s">
        <v>10277</v>
      </c>
      <c r="G2822" s="319" t="s">
        <v>10278</v>
      </c>
      <c r="H2822" s="195">
        <v>109.2</v>
      </c>
      <c r="I2822" s="306" t="s">
        <v>9146</v>
      </c>
    </row>
    <row r="2823" ht="71.25" spans="1:9">
      <c r="A2823" s="193" t="s">
        <v>5873</v>
      </c>
      <c r="B2823" s="194" t="s">
        <v>10279</v>
      </c>
      <c r="C2823" s="138" t="s">
        <v>10280</v>
      </c>
      <c r="D2823" s="138" t="s">
        <v>10281</v>
      </c>
      <c r="E2823" s="138"/>
      <c r="F2823" s="104" t="s">
        <v>31</v>
      </c>
      <c r="G2823" s="304" t="s">
        <v>10282</v>
      </c>
      <c r="H2823" s="216">
        <v>780</v>
      </c>
      <c r="I2823" s="304"/>
    </row>
    <row r="2824" ht="85.5" spans="1:9">
      <c r="A2824" s="193" t="s">
        <v>5873</v>
      </c>
      <c r="B2824" s="194" t="s">
        <v>10283</v>
      </c>
      <c r="C2824" s="138" t="s">
        <v>10284</v>
      </c>
      <c r="D2824" s="138" t="s">
        <v>10285</v>
      </c>
      <c r="E2824" s="138"/>
      <c r="F2824" s="104" t="s">
        <v>31</v>
      </c>
      <c r="G2824" s="304" t="s">
        <v>10282</v>
      </c>
      <c r="H2824" s="216">
        <v>650</v>
      </c>
      <c r="I2824" s="304"/>
    </row>
    <row r="2825" ht="99.75" spans="1:9">
      <c r="A2825" s="193" t="s">
        <v>5873</v>
      </c>
      <c r="B2825" s="194" t="s">
        <v>10286</v>
      </c>
      <c r="C2825" s="138" t="s">
        <v>10287</v>
      </c>
      <c r="D2825" s="138" t="s">
        <v>10288</v>
      </c>
      <c r="E2825" s="138"/>
      <c r="F2825" s="104" t="s">
        <v>31</v>
      </c>
      <c r="G2825" s="304" t="s">
        <v>10282</v>
      </c>
      <c r="H2825" s="216">
        <v>520</v>
      </c>
      <c r="I2825" s="304"/>
    </row>
    <row r="2826" spans="1:9">
      <c r="A2826" s="193" t="s">
        <v>5873</v>
      </c>
      <c r="B2826" s="194" t="s">
        <v>10289</v>
      </c>
      <c r="C2826" s="138" t="s">
        <v>10290</v>
      </c>
      <c r="D2826" s="138" t="s">
        <v>10291</v>
      </c>
      <c r="E2826" s="138"/>
      <c r="F2826" s="104" t="s">
        <v>10292</v>
      </c>
      <c r="G2826" s="319"/>
      <c r="H2826" s="216">
        <v>15</v>
      </c>
      <c r="I2826" s="187"/>
    </row>
    <row r="2827" spans="1:9">
      <c r="A2827" s="193" t="s">
        <v>5873</v>
      </c>
      <c r="B2827" s="194" t="s">
        <v>10293</v>
      </c>
      <c r="C2827" s="138" t="s">
        <v>10294</v>
      </c>
      <c r="D2827" s="138" t="s">
        <v>10295</v>
      </c>
      <c r="E2827" s="138"/>
      <c r="F2827" s="104" t="s">
        <v>31</v>
      </c>
      <c r="G2827" s="319"/>
      <c r="H2827" s="216">
        <v>520</v>
      </c>
      <c r="I2827" s="187"/>
    </row>
    <row r="2828" spans="1:9">
      <c r="A2828" s="193" t="s">
        <v>5873</v>
      </c>
      <c r="B2828" s="194" t="s">
        <v>10296</v>
      </c>
      <c r="C2828" s="138" t="s">
        <v>10297</v>
      </c>
      <c r="D2828" s="138" t="s">
        <v>10298</v>
      </c>
      <c r="E2828" s="138" t="s">
        <v>10299</v>
      </c>
      <c r="F2828" s="104" t="s">
        <v>31</v>
      </c>
      <c r="G2828" s="319"/>
      <c r="H2828" s="216">
        <v>546</v>
      </c>
      <c r="I2828" s="187"/>
    </row>
    <row r="2829" spans="1:9">
      <c r="A2829" s="193" t="s">
        <v>5873</v>
      </c>
      <c r="B2829" s="194" t="s">
        <v>10300</v>
      </c>
      <c r="C2829" s="138" t="s">
        <v>10301</v>
      </c>
      <c r="D2829" s="138"/>
      <c r="E2829" s="138"/>
      <c r="F2829" s="104" t="s">
        <v>723</v>
      </c>
      <c r="G2829" s="319"/>
      <c r="H2829" s="216">
        <v>120</v>
      </c>
      <c r="I2829" s="187"/>
    </row>
    <row r="2830" ht="28.5" spans="1:9">
      <c r="A2830" s="193" t="s">
        <v>5873</v>
      </c>
      <c r="B2830" s="194" t="s">
        <v>10302</v>
      </c>
      <c r="C2830" s="138" t="s">
        <v>10303</v>
      </c>
      <c r="D2830" s="138"/>
      <c r="E2830" s="138"/>
      <c r="F2830" s="104" t="s">
        <v>31</v>
      </c>
      <c r="G2830" s="319"/>
      <c r="H2830" s="216">
        <v>1300</v>
      </c>
      <c r="I2830" s="187"/>
    </row>
    <row r="2831" spans="1:9">
      <c r="A2831" s="193"/>
      <c r="B2831" s="188" t="s">
        <v>10304</v>
      </c>
      <c r="C2831" s="144" t="s">
        <v>10305</v>
      </c>
      <c r="D2831" s="138"/>
      <c r="E2831" s="138"/>
      <c r="F2831" s="104"/>
      <c r="G2831" s="319"/>
      <c r="H2831" s="216"/>
      <c r="I2831" s="187"/>
    </row>
    <row r="2832" ht="28.5" spans="1:9">
      <c r="A2832" s="193" t="s">
        <v>5873</v>
      </c>
      <c r="B2832" s="194" t="s">
        <v>10306</v>
      </c>
      <c r="C2832" s="138" t="s">
        <v>10307</v>
      </c>
      <c r="D2832" s="138" t="s">
        <v>10308</v>
      </c>
      <c r="E2832" s="138"/>
      <c r="F2832" s="104" t="s">
        <v>658</v>
      </c>
      <c r="G2832" s="319"/>
      <c r="H2832" s="216">
        <v>520</v>
      </c>
      <c r="I2832" s="187"/>
    </row>
    <row r="2833" spans="1:9">
      <c r="A2833" s="193" t="s">
        <v>5873</v>
      </c>
      <c r="B2833" s="194" t="s">
        <v>10309</v>
      </c>
      <c r="C2833" s="138" t="s">
        <v>10310</v>
      </c>
      <c r="D2833" s="138" t="s">
        <v>10311</v>
      </c>
      <c r="E2833" s="138"/>
      <c r="F2833" s="104" t="s">
        <v>658</v>
      </c>
      <c r="G2833" s="319"/>
      <c r="H2833" s="216">
        <v>845</v>
      </c>
      <c r="I2833" s="187"/>
    </row>
    <row r="2834" ht="28.5" spans="1:9">
      <c r="A2834" s="193" t="s">
        <v>5873</v>
      </c>
      <c r="B2834" s="194" t="s">
        <v>10312</v>
      </c>
      <c r="C2834" s="138" t="s">
        <v>10313</v>
      </c>
      <c r="D2834" s="138" t="s">
        <v>10311</v>
      </c>
      <c r="E2834" s="138"/>
      <c r="F2834" s="104" t="s">
        <v>658</v>
      </c>
      <c r="G2834" s="319"/>
      <c r="H2834" s="216">
        <v>845</v>
      </c>
      <c r="I2834" s="187"/>
    </row>
    <row r="2835" ht="28.5" spans="1:9">
      <c r="A2835" s="193" t="s">
        <v>5873</v>
      </c>
      <c r="B2835" s="194" t="s">
        <v>10314</v>
      </c>
      <c r="C2835" s="138" t="s">
        <v>10315</v>
      </c>
      <c r="D2835" s="138" t="s">
        <v>10311</v>
      </c>
      <c r="E2835" s="138"/>
      <c r="F2835" s="104" t="s">
        <v>658</v>
      </c>
      <c r="G2835" s="319"/>
      <c r="H2835" s="216">
        <v>754</v>
      </c>
      <c r="I2835" s="187"/>
    </row>
    <row r="2836" spans="1:9">
      <c r="A2836" s="193" t="s">
        <v>5873</v>
      </c>
      <c r="B2836" s="194" t="s">
        <v>10316</v>
      </c>
      <c r="C2836" s="138" t="s">
        <v>10317</v>
      </c>
      <c r="D2836" s="138"/>
      <c r="E2836" s="138"/>
      <c r="F2836" s="104" t="s">
        <v>31</v>
      </c>
      <c r="G2836" s="319"/>
      <c r="H2836" s="195">
        <v>1326</v>
      </c>
      <c r="I2836" s="151" t="s">
        <v>2071</v>
      </c>
    </row>
    <row r="2837" spans="1:9">
      <c r="A2837" s="193" t="s">
        <v>5873</v>
      </c>
      <c r="B2837" s="194" t="s">
        <v>10318</v>
      </c>
      <c r="C2837" s="138" t="s">
        <v>10319</v>
      </c>
      <c r="D2837" s="138" t="s">
        <v>10320</v>
      </c>
      <c r="E2837" s="138"/>
      <c r="F2837" s="104" t="s">
        <v>10321</v>
      </c>
      <c r="G2837" s="319"/>
      <c r="H2837" s="216">
        <v>1625</v>
      </c>
      <c r="I2837" s="187"/>
    </row>
    <row r="2838" ht="28.5" spans="1:9">
      <c r="A2838" s="193" t="s">
        <v>5873</v>
      </c>
      <c r="B2838" s="194" t="s">
        <v>10322</v>
      </c>
      <c r="C2838" s="138" t="s">
        <v>10323</v>
      </c>
      <c r="D2838" s="138"/>
      <c r="E2838" s="138"/>
      <c r="F2838" s="104" t="s">
        <v>31</v>
      </c>
      <c r="G2838" s="319"/>
      <c r="H2838" s="216">
        <v>650</v>
      </c>
      <c r="I2838" s="187"/>
    </row>
    <row r="2839" ht="28.5" spans="1:9">
      <c r="A2839" s="193" t="s">
        <v>5873</v>
      </c>
      <c r="B2839" s="194" t="s">
        <v>10324</v>
      </c>
      <c r="C2839" s="138" t="s">
        <v>10325</v>
      </c>
      <c r="D2839" s="138"/>
      <c r="E2839" s="138"/>
      <c r="F2839" s="104" t="s">
        <v>31</v>
      </c>
      <c r="G2839" s="319"/>
      <c r="H2839" s="216">
        <v>200</v>
      </c>
      <c r="I2839" s="187"/>
    </row>
    <row r="2840" ht="28.5" spans="1:9">
      <c r="A2840" s="193" t="s">
        <v>5873</v>
      </c>
      <c r="B2840" s="194" t="s">
        <v>10326</v>
      </c>
      <c r="C2840" s="138" t="s">
        <v>10327</v>
      </c>
      <c r="D2840" s="138" t="s">
        <v>5938</v>
      </c>
      <c r="E2840" s="138"/>
      <c r="F2840" s="104" t="s">
        <v>10328</v>
      </c>
      <c r="G2840" s="319"/>
      <c r="H2840" s="216">
        <v>130</v>
      </c>
      <c r="I2840" s="187"/>
    </row>
    <row r="2841" ht="28.5" spans="1:9">
      <c r="A2841" s="193" t="s">
        <v>5873</v>
      </c>
      <c r="B2841" s="194" t="s">
        <v>10329</v>
      </c>
      <c r="C2841" s="138" t="s">
        <v>10330</v>
      </c>
      <c r="D2841" s="138" t="s">
        <v>5938</v>
      </c>
      <c r="E2841" s="138"/>
      <c r="F2841" s="104" t="s">
        <v>10328</v>
      </c>
      <c r="G2841" s="319"/>
      <c r="H2841" s="216">
        <v>143</v>
      </c>
      <c r="I2841" s="187"/>
    </row>
    <row r="2842" ht="28.5" spans="1:9">
      <c r="A2842" s="193" t="s">
        <v>5873</v>
      </c>
      <c r="B2842" s="194" t="s">
        <v>10331</v>
      </c>
      <c r="C2842" s="138" t="s">
        <v>10332</v>
      </c>
      <c r="D2842" s="138"/>
      <c r="E2842" s="138"/>
      <c r="F2842" s="104" t="s">
        <v>10328</v>
      </c>
      <c r="G2842" s="319"/>
      <c r="H2842" s="216">
        <v>260</v>
      </c>
      <c r="I2842" s="187"/>
    </row>
    <row r="2843" ht="28.5" spans="1:9">
      <c r="A2843" s="193" t="s">
        <v>5873</v>
      </c>
      <c r="B2843" s="194" t="s">
        <v>10333</v>
      </c>
      <c r="C2843" s="138" t="s">
        <v>10334</v>
      </c>
      <c r="D2843" s="138"/>
      <c r="E2843" s="138"/>
      <c r="F2843" s="104" t="s">
        <v>10328</v>
      </c>
      <c r="G2843" s="319"/>
      <c r="H2843" s="216">
        <v>390</v>
      </c>
      <c r="I2843" s="187"/>
    </row>
    <row r="2844" ht="28.5" spans="1:9">
      <c r="A2844" s="193" t="s">
        <v>5873</v>
      </c>
      <c r="B2844" s="194" t="s">
        <v>10335</v>
      </c>
      <c r="C2844" s="138" t="s">
        <v>10336</v>
      </c>
      <c r="D2844" s="138"/>
      <c r="E2844" s="138"/>
      <c r="F2844" s="104" t="s">
        <v>10328</v>
      </c>
      <c r="G2844" s="319"/>
      <c r="H2844" s="216">
        <v>195</v>
      </c>
      <c r="I2844" s="187"/>
    </row>
    <row r="2845" ht="28.5" spans="1:9">
      <c r="A2845" s="193" t="s">
        <v>5873</v>
      </c>
      <c r="B2845" s="194" t="s">
        <v>10337</v>
      </c>
      <c r="C2845" s="138" t="s">
        <v>10338</v>
      </c>
      <c r="D2845" s="138"/>
      <c r="E2845" s="138"/>
      <c r="F2845" s="104" t="s">
        <v>10328</v>
      </c>
      <c r="G2845" s="319"/>
      <c r="H2845" s="216">
        <v>195</v>
      </c>
      <c r="I2845" s="187"/>
    </row>
    <row r="2846" ht="28.5" spans="1:9">
      <c r="A2846" s="193" t="s">
        <v>5873</v>
      </c>
      <c r="B2846" s="194" t="s">
        <v>10339</v>
      </c>
      <c r="C2846" s="138" t="s">
        <v>10340</v>
      </c>
      <c r="D2846" s="138"/>
      <c r="E2846" s="138"/>
      <c r="F2846" s="104" t="s">
        <v>10328</v>
      </c>
      <c r="G2846" s="319"/>
      <c r="H2846" s="216">
        <v>300</v>
      </c>
      <c r="I2846" s="187"/>
    </row>
    <row r="2847" ht="42.75" spans="1:9">
      <c r="A2847" s="193" t="s">
        <v>5873</v>
      </c>
      <c r="B2847" s="194" t="s">
        <v>10341</v>
      </c>
      <c r="C2847" s="138" t="s">
        <v>10342</v>
      </c>
      <c r="D2847" s="138"/>
      <c r="E2847" s="138" t="s">
        <v>10343</v>
      </c>
      <c r="F2847" s="104" t="s">
        <v>10328</v>
      </c>
      <c r="G2847" s="319"/>
      <c r="H2847" s="216">
        <v>39</v>
      </c>
      <c r="I2847" s="187"/>
    </row>
    <row r="2848" spans="1:9">
      <c r="A2848" s="193" t="s">
        <v>5873</v>
      </c>
      <c r="B2848" s="194" t="s">
        <v>10344</v>
      </c>
      <c r="C2848" s="138" t="s">
        <v>10345</v>
      </c>
      <c r="D2848" s="138" t="s">
        <v>10346</v>
      </c>
      <c r="E2848" s="138"/>
      <c r="F2848" s="104" t="s">
        <v>31</v>
      </c>
      <c r="G2848" s="319"/>
      <c r="H2848" s="216">
        <v>65</v>
      </c>
      <c r="I2848" s="187"/>
    </row>
    <row r="2849" ht="42.75" spans="1:9">
      <c r="A2849" s="193" t="s">
        <v>5873</v>
      </c>
      <c r="B2849" s="194" t="s">
        <v>10347</v>
      </c>
      <c r="C2849" s="138" t="s">
        <v>10348</v>
      </c>
      <c r="D2849" s="138" t="s">
        <v>10349</v>
      </c>
      <c r="E2849" s="138" t="s">
        <v>10350</v>
      </c>
      <c r="F2849" s="104" t="s">
        <v>796</v>
      </c>
      <c r="G2849" s="319"/>
      <c r="H2849" s="216">
        <v>130</v>
      </c>
      <c r="I2849" s="187"/>
    </row>
    <row r="2850" ht="28.5" spans="1:9">
      <c r="A2850" s="193" t="s">
        <v>5873</v>
      </c>
      <c r="B2850" s="194" t="s">
        <v>10351</v>
      </c>
      <c r="C2850" s="138" t="s">
        <v>10352</v>
      </c>
      <c r="D2850" s="138"/>
      <c r="E2850" s="138"/>
      <c r="F2850" s="104" t="s">
        <v>10328</v>
      </c>
      <c r="G2850" s="319"/>
      <c r="H2850" s="216">
        <v>320</v>
      </c>
      <c r="I2850" s="187"/>
    </row>
    <row r="2851" ht="28.5" spans="1:9">
      <c r="A2851" s="193" t="s">
        <v>5873</v>
      </c>
      <c r="B2851" s="194" t="s">
        <v>10353</v>
      </c>
      <c r="C2851" s="138" t="s">
        <v>10354</v>
      </c>
      <c r="D2851" s="138"/>
      <c r="E2851" s="138"/>
      <c r="F2851" s="104" t="s">
        <v>10328</v>
      </c>
      <c r="G2851" s="319"/>
      <c r="H2851" s="216">
        <v>120</v>
      </c>
      <c r="I2851" s="187"/>
    </row>
    <row r="2852" ht="28.5" spans="1:9">
      <c r="A2852" s="193" t="s">
        <v>5873</v>
      </c>
      <c r="B2852" s="194" t="s">
        <v>10355</v>
      </c>
      <c r="C2852" s="138" t="s">
        <v>10356</v>
      </c>
      <c r="D2852" s="138"/>
      <c r="E2852" s="138" t="s">
        <v>10357</v>
      </c>
      <c r="F2852" s="104" t="s">
        <v>10328</v>
      </c>
      <c r="G2852" s="319"/>
      <c r="H2852" s="216">
        <v>120</v>
      </c>
      <c r="I2852" s="187"/>
    </row>
    <row r="2853" ht="28.5" spans="1:9">
      <c r="A2853" s="193" t="s">
        <v>5873</v>
      </c>
      <c r="B2853" s="194" t="s">
        <v>10358</v>
      </c>
      <c r="C2853" s="138" t="s">
        <v>10359</v>
      </c>
      <c r="D2853" s="138" t="s">
        <v>10360</v>
      </c>
      <c r="E2853" s="138" t="s">
        <v>10357</v>
      </c>
      <c r="F2853" s="104" t="s">
        <v>10328</v>
      </c>
      <c r="G2853" s="319"/>
      <c r="H2853" s="216">
        <v>208</v>
      </c>
      <c r="I2853" s="187"/>
    </row>
    <row r="2854" ht="28.5" spans="1:9">
      <c r="A2854" s="193" t="s">
        <v>5873</v>
      </c>
      <c r="B2854" s="194" t="s">
        <v>10361</v>
      </c>
      <c r="C2854" s="138" t="s">
        <v>10362</v>
      </c>
      <c r="D2854" s="138"/>
      <c r="E2854" s="138"/>
      <c r="F2854" s="104" t="s">
        <v>10328</v>
      </c>
      <c r="G2854" s="319"/>
      <c r="H2854" s="216">
        <v>190</v>
      </c>
      <c r="I2854" s="187"/>
    </row>
    <row r="2855" ht="28.5" spans="1:9">
      <c r="A2855" s="193" t="s">
        <v>5873</v>
      </c>
      <c r="B2855" s="194" t="s">
        <v>10363</v>
      </c>
      <c r="C2855" s="138" t="s">
        <v>10364</v>
      </c>
      <c r="D2855" s="138" t="s">
        <v>10365</v>
      </c>
      <c r="E2855" s="138"/>
      <c r="F2855" s="104" t="s">
        <v>10328</v>
      </c>
      <c r="G2855" s="319"/>
      <c r="H2855" s="216">
        <v>1365</v>
      </c>
      <c r="I2855" s="187"/>
    </row>
    <row r="2856" ht="28.5" spans="1:9">
      <c r="A2856" s="193" t="s">
        <v>5873</v>
      </c>
      <c r="B2856" s="194" t="s">
        <v>10366</v>
      </c>
      <c r="C2856" s="138" t="s">
        <v>10367</v>
      </c>
      <c r="D2856" s="138"/>
      <c r="E2856" s="138"/>
      <c r="F2856" s="104" t="s">
        <v>10328</v>
      </c>
      <c r="G2856" s="319"/>
      <c r="H2856" s="216">
        <v>156</v>
      </c>
      <c r="I2856" s="187"/>
    </row>
    <row r="2857" ht="28.5" spans="1:9">
      <c r="A2857" s="193" t="s">
        <v>5873</v>
      </c>
      <c r="B2857" s="194" t="s">
        <v>10368</v>
      </c>
      <c r="C2857" s="138" t="s">
        <v>10369</v>
      </c>
      <c r="D2857" s="138"/>
      <c r="E2857" s="138"/>
      <c r="F2857" s="104" t="s">
        <v>10328</v>
      </c>
      <c r="G2857" s="319"/>
      <c r="H2857" s="216">
        <v>156</v>
      </c>
      <c r="I2857" s="187"/>
    </row>
    <row r="2858" ht="28.5" spans="1:9">
      <c r="A2858" s="193" t="s">
        <v>5873</v>
      </c>
      <c r="B2858" s="194" t="s">
        <v>10370</v>
      </c>
      <c r="C2858" s="138" t="s">
        <v>10371</v>
      </c>
      <c r="D2858" s="138"/>
      <c r="E2858" s="138" t="s">
        <v>10372</v>
      </c>
      <c r="F2858" s="104" t="s">
        <v>10328</v>
      </c>
      <c r="G2858" s="319"/>
      <c r="H2858" s="216">
        <v>65</v>
      </c>
      <c r="I2858" s="187"/>
    </row>
    <row r="2859" ht="28.5" spans="1:9">
      <c r="A2859" s="193" t="s">
        <v>5873</v>
      </c>
      <c r="B2859" s="194" t="s">
        <v>10373</v>
      </c>
      <c r="C2859" s="138" t="s">
        <v>10374</v>
      </c>
      <c r="D2859" s="138" t="s">
        <v>10375</v>
      </c>
      <c r="E2859" s="138"/>
      <c r="F2859" s="104" t="s">
        <v>31</v>
      </c>
      <c r="G2859" s="319"/>
      <c r="H2859" s="216">
        <v>1365</v>
      </c>
      <c r="I2859" s="187"/>
    </row>
    <row r="2860" ht="28.5" spans="1:9">
      <c r="A2860" s="193" t="s">
        <v>5873</v>
      </c>
      <c r="B2860" s="194" t="s">
        <v>10376</v>
      </c>
      <c r="C2860" s="138" t="s">
        <v>10377</v>
      </c>
      <c r="D2860" s="138"/>
      <c r="E2860" s="138"/>
      <c r="F2860" s="104" t="s">
        <v>10328</v>
      </c>
      <c r="G2860" s="319"/>
      <c r="H2860" s="216">
        <v>780</v>
      </c>
      <c r="I2860" s="187"/>
    </row>
    <row r="2861" ht="28.5" spans="1:9">
      <c r="A2861" s="193" t="s">
        <v>5873</v>
      </c>
      <c r="B2861" s="194" t="s">
        <v>10378</v>
      </c>
      <c r="C2861" s="138" t="s">
        <v>10379</v>
      </c>
      <c r="D2861" s="138" t="s">
        <v>10380</v>
      </c>
      <c r="E2861" s="138"/>
      <c r="F2861" s="104" t="s">
        <v>10328</v>
      </c>
      <c r="G2861" s="319"/>
      <c r="H2861" s="216">
        <v>910</v>
      </c>
      <c r="I2861" s="187"/>
    </row>
    <row r="2862" ht="28.5" spans="1:9">
      <c r="A2862" s="193" t="s">
        <v>5873</v>
      </c>
      <c r="B2862" s="194" t="s">
        <v>10381</v>
      </c>
      <c r="C2862" s="138" t="s">
        <v>10382</v>
      </c>
      <c r="D2862" s="138"/>
      <c r="E2862" s="138"/>
      <c r="F2862" s="104" t="s">
        <v>10328</v>
      </c>
      <c r="G2862" s="319"/>
      <c r="H2862" s="216">
        <v>780</v>
      </c>
      <c r="I2862" s="187"/>
    </row>
    <row r="2863" spans="1:9">
      <c r="A2863" s="193" t="s">
        <v>5873</v>
      </c>
      <c r="B2863" s="194" t="s">
        <v>10383</v>
      </c>
      <c r="C2863" s="138" t="s">
        <v>10384</v>
      </c>
      <c r="D2863" s="138"/>
      <c r="E2863" s="138"/>
      <c r="F2863" s="104" t="s">
        <v>31</v>
      </c>
      <c r="G2863" s="319"/>
      <c r="H2863" s="216">
        <v>3250</v>
      </c>
      <c r="I2863" s="187"/>
    </row>
    <row r="2864" ht="28.5" spans="1:9">
      <c r="A2864" s="193" t="s">
        <v>5873</v>
      </c>
      <c r="B2864" s="194" t="s">
        <v>10385</v>
      </c>
      <c r="C2864" s="138" t="s">
        <v>10386</v>
      </c>
      <c r="D2864" s="138"/>
      <c r="E2864" s="138"/>
      <c r="F2864" s="104" t="s">
        <v>31</v>
      </c>
      <c r="G2864" s="319"/>
      <c r="H2864" s="216">
        <v>3250</v>
      </c>
      <c r="I2864" s="187"/>
    </row>
    <row r="2865" ht="28.5" spans="1:9">
      <c r="A2865" s="193" t="s">
        <v>5873</v>
      </c>
      <c r="B2865" s="194" t="s">
        <v>10387</v>
      </c>
      <c r="C2865" s="138" t="s">
        <v>10388</v>
      </c>
      <c r="D2865" s="138" t="s">
        <v>10389</v>
      </c>
      <c r="E2865" s="138"/>
      <c r="F2865" s="104" t="s">
        <v>10390</v>
      </c>
      <c r="G2865" s="319" t="s">
        <v>10391</v>
      </c>
      <c r="H2865" s="216">
        <v>845</v>
      </c>
      <c r="I2865" s="304"/>
    </row>
    <row r="2866" spans="1:9">
      <c r="A2866" s="193" t="s">
        <v>5873</v>
      </c>
      <c r="B2866" s="194" t="s">
        <v>10392</v>
      </c>
      <c r="C2866" s="138" t="s">
        <v>10393</v>
      </c>
      <c r="D2866" s="138"/>
      <c r="E2866" s="138"/>
      <c r="F2866" s="104" t="s">
        <v>7912</v>
      </c>
      <c r="G2866" s="319"/>
      <c r="H2866" s="216">
        <v>2080</v>
      </c>
      <c r="I2866" s="187"/>
    </row>
    <row r="2867" spans="1:9">
      <c r="A2867" s="193" t="s">
        <v>5873</v>
      </c>
      <c r="B2867" s="194" t="s">
        <v>10394</v>
      </c>
      <c r="C2867" s="138" t="s">
        <v>10395</v>
      </c>
      <c r="D2867" s="138"/>
      <c r="E2867" s="138"/>
      <c r="F2867" s="104" t="s">
        <v>7912</v>
      </c>
      <c r="G2867" s="319"/>
      <c r="H2867" s="216">
        <v>2080</v>
      </c>
      <c r="I2867" s="187"/>
    </row>
    <row r="2868" spans="1:9">
      <c r="A2868" s="193" t="s">
        <v>5873</v>
      </c>
      <c r="B2868" s="194" t="s">
        <v>10396</v>
      </c>
      <c r="C2868" s="138" t="s">
        <v>10397</v>
      </c>
      <c r="D2868" s="138"/>
      <c r="E2868" s="138"/>
      <c r="F2868" s="104" t="s">
        <v>7912</v>
      </c>
      <c r="G2868" s="319"/>
      <c r="H2868" s="216">
        <v>1105</v>
      </c>
      <c r="I2868" s="187"/>
    </row>
    <row r="2869" ht="28.5" spans="1:9">
      <c r="A2869" s="193" t="s">
        <v>5873</v>
      </c>
      <c r="B2869" s="194" t="s">
        <v>10398</v>
      </c>
      <c r="C2869" s="138" t="s">
        <v>10399</v>
      </c>
      <c r="D2869" s="138"/>
      <c r="E2869" s="138"/>
      <c r="F2869" s="104" t="s">
        <v>31</v>
      </c>
      <c r="G2869" s="319"/>
      <c r="H2869" s="216">
        <v>3510</v>
      </c>
      <c r="I2869" s="187"/>
    </row>
    <row r="2870" ht="28.5" spans="1:9">
      <c r="A2870" s="193" t="s">
        <v>5873</v>
      </c>
      <c r="B2870" s="194" t="s">
        <v>10400</v>
      </c>
      <c r="C2870" s="138" t="s">
        <v>10401</v>
      </c>
      <c r="D2870" s="138" t="s">
        <v>10402</v>
      </c>
      <c r="E2870" s="138"/>
      <c r="F2870" s="104" t="s">
        <v>31</v>
      </c>
      <c r="G2870" s="319"/>
      <c r="H2870" s="216">
        <v>2700</v>
      </c>
      <c r="I2870" s="187"/>
    </row>
    <row r="2871" ht="28.5" spans="1:9">
      <c r="A2871" s="193" t="s">
        <v>5873</v>
      </c>
      <c r="B2871" s="194" t="s">
        <v>10403</v>
      </c>
      <c r="C2871" s="138" t="s">
        <v>10404</v>
      </c>
      <c r="D2871" s="138" t="s">
        <v>10405</v>
      </c>
      <c r="E2871" s="138"/>
      <c r="F2871" s="104" t="s">
        <v>31</v>
      </c>
      <c r="G2871" s="319"/>
      <c r="H2871" s="216">
        <v>3510</v>
      </c>
      <c r="I2871" s="187"/>
    </row>
    <row r="2872" ht="28.5" spans="1:9">
      <c r="A2872" s="193" t="s">
        <v>5873</v>
      </c>
      <c r="B2872" s="194" t="s">
        <v>10406</v>
      </c>
      <c r="C2872" s="138" t="s">
        <v>10407</v>
      </c>
      <c r="D2872" s="138"/>
      <c r="E2872" s="138"/>
      <c r="F2872" s="104" t="s">
        <v>658</v>
      </c>
      <c r="G2872" s="319"/>
      <c r="H2872" s="216">
        <v>2145</v>
      </c>
      <c r="I2872" s="187"/>
    </row>
    <row r="2873" spans="1:9">
      <c r="A2873" s="193" t="s">
        <v>5873</v>
      </c>
      <c r="B2873" s="194" t="s">
        <v>10408</v>
      </c>
      <c r="C2873" s="138" t="s">
        <v>10409</v>
      </c>
      <c r="D2873" s="138"/>
      <c r="E2873" s="138"/>
      <c r="F2873" s="104" t="s">
        <v>658</v>
      </c>
      <c r="G2873" s="319"/>
      <c r="H2873" s="216">
        <v>1105</v>
      </c>
      <c r="I2873" s="187"/>
    </row>
    <row r="2874" spans="1:9">
      <c r="A2874" s="193" t="s">
        <v>5873</v>
      </c>
      <c r="B2874" s="194" t="s">
        <v>10410</v>
      </c>
      <c r="C2874" s="138" t="s">
        <v>10411</v>
      </c>
      <c r="D2874" s="138"/>
      <c r="E2874" s="138" t="s">
        <v>10412</v>
      </c>
      <c r="F2874" s="104" t="s">
        <v>31</v>
      </c>
      <c r="G2874" s="319"/>
      <c r="H2874" s="216">
        <v>1950</v>
      </c>
      <c r="I2874" s="187"/>
    </row>
    <row r="2875" spans="1:9">
      <c r="A2875" s="193" t="s">
        <v>5873</v>
      </c>
      <c r="B2875" s="194" t="s">
        <v>10413</v>
      </c>
      <c r="C2875" s="138" t="s">
        <v>10414</v>
      </c>
      <c r="D2875" s="138"/>
      <c r="E2875" s="138"/>
      <c r="F2875" s="104" t="s">
        <v>31</v>
      </c>
      <c r="G2875" s="319"/>
      <c r="H2875" s="216">
        <v>2145</v>
      </c>
      <c r="I2875" s="187"/>
    </row>
    <row r="2876" ht="28.5" spans="1:9">
      <c r="A2876" s="193" t="s">
        <v>5873</v>
      </c>
      <c r="B2876" s="194" t="s">
        <v>10415</v>
      </c>
      <c r="C2876" s="138" t="s">
        <v>10416</v>
      </c>
      <c r="D2876" s="138" t="s">
        <v>10417</v>
      </c>
      <c r="E2876" s="138" t="s">
        <v>10299</v>
      </c>
      <c r="F2876" s="104" t="s">
        <v>31</v>
      </c>
      <c r="G2876" s="319"/>
      <c r="H2876" s="195">
        <v>1092</v>
      </c>
      <c r="I2876" s="151" t="s">
        <v>2071</v>
      </c>
    </row>
    <row r="2877" ht="28.5" spans="1:9">
      <c r="A2877" s="193" t="s">
        <v>5873</v>
      </c>
      <c r="B2877" s="194" t="s">
        <v>10418</v>
      </c>
      <c r="C2877" s="138" t="s">
        <v>10419</v>
      </c>
      <c r="D2877" s="138"/>
      <c r="E2877" s="138"/>
      <c r="F2877" s="104" t="s">
        <v>31</v>
      </c>
      <c r="G2877" s="319"/>
      <c r="H2877" s="216">
        <v>1950</v>
      </c>
      <c r="I2877" s="187"/>
    </row>
    <row r="2878" spans="1:9">
      <c r="A2878" s="193" t="s">
        <v>5873</v>
      </c>
      <c r="B2878" s="194" t="s">
        <v>10420</v>
      </c>
      <c r="C2878" s="138" t="s">
        <v>10421</v>
      </c>
      <c r="D2878" s="138"/>
      <c r="E2878" s="138"/>
      <c r="F2878" s="104" t="s">
        <v>31</v>
      </c>
      <c r="G2878" s="319"/>
      <c r="H2878" s="195">
        <v>1878.5</v>
      </c>
      <c r="I2878" s="151" t="s">
        <v>2071</v>
      </c>
    </row>
    <row r="2879" ht="28.5" spans="1:9">
      <c r="A2879" s="193" t="s">
        <v>5873</v>
      </c>
      <c r="B2879" s="194" t="s">
        <v>10422</v>
      </c>
      <c r="C2879" s="138" t="s">
        <v>10423</v>
      </c>
      <c r="D2879" s="138"/>
      <c r="E2879" s="138"/>
      <c r="F2879" s="104" t="s">
        <v>31</v>
      </c>
      <c r="G2879" s="319"/>
      <c r="H2879" s="216">
        <v>1690</v>
      </c>
      <c r="I2879" s="187"/>
    </row>
    <row r="2880" ht="28.5" spans="1:9">
      <c r="A2880" s="193"/>
      <c r="B2880" s="188" t="s">
        <v>10424</v>
      </c>
      <c r="C2880" s="144" t="s">
        <v>10425</v>
      </c>
      <c r="D2880" s="138"/>
      <c r="E2880" s="138"/>
      <c r="F2880" s="104"/>
      <c r="G2880" s="319"/>
      <c r="H2880" s="216"/>
      <c r="I2880" s="187"/>
    </row>
    <row r="2881" spans="1:9">
      <c r="A2881" s="193" t="s">
        <v>5873</v>
      </c>
      <c r="B2881" s="194" t="s">
        <v>10426</v>
      </c>
      <c r="C2881" s="138" t="s">
        <v>10427</v>
      </c>
      <c r="D2881" s="138" t="s">
        <v>10428</v>
      </c>
      <c r="E2881" s="138"/>
      <c r="F2881" s="104" t="s">
        <v>10429</v>
      </c>
      <c r="G2881" s="319"/>
      <c r="H2881" s="216">
        <v>1050</v>
      </c>
      <c r="I2881" s="187"/>
    </row>
    <row r="2882" ht="28.5" spans="1:9">
      <c r="A2882" s="193" t="s">
        <v>5873</v>
      </c>
      <c r="B2882" s="194" t="s">
        <v>10430</v>
      </c>
      <c r="C2882" s="138" t="s">
        <v>10431</v>
      </c>
      <c r="D2882" s="138" t="s">
        <v>10432</v>
      </c>
      <c r="E2882" s="138"/>
      <c r="F2882" s="104" t="s">
        <v>658</v>
      </c>
      <c r="G2882" s="319"/>
      <c r="H2882" s="216">
        <v>1300</v>
      </c>
      <c r="I2882" s="187"/>
    </row>
    <row r="2883" spans="1:9">
      <c r="A2883" s="193" t="s">
        <v>5873</v>
      </c>
      <c r="B2883" s="194" t="s">
        <v>10433</v>
      </c>
      <c r="C2883" s="138" t="s">
        <v>10434</v>
      </c>
      <c r="D2883" s="138"/>
      <c r="E2883" s="138" t="s">
        <v>10435</v>
      </c>
      <c r="F2883" s="104" t="s">
        <v>7912</v>
      </c>
      <c r="G2883" s="319"/>
      <c r="H2883" s="216">
        <v>850</v>
      </c>
      <c r="I2883" s="187"/>
    </row>
    <row r="2884" spans="1:9">
      <c r="A2884" s="193" t="s">
        <v>5873</v>
      </c>
      <c r="B2884" s="194" t="s">
        <v>10436</v>
      </c>
      <c r="C2884" s="138" t="s">
        <v>10437</v>
      </c>
      <c r="D2884" s="138"/>
      <c r="E2884" s="138" t="s">
        <v>10435</v>
      </c>
      <c r="F2884" s="104" t="s">
        <v>31</v>
      </c>
      <c r="G2884" s="319"/>
      <c r="H2884" s="216">
        <v>1150</v>
      </c>
      <c r="I2884" s="187"/>
    </row>
    <row r="2885" spans="1:9">
      <c r="A2885" s="193" t="s">
        <v>5873</v>
      </c>
      <c r="B2885" s="194" t="s">
        <v>10438</v>
      </c>
      <c r="C2885" s="138" t="s">
        <v>10439</v>
      </c>
      <c r="D2885" s="138" t="s">
        <v>10440</v>
      </c>
      <c r="E2885" s="138"/>
      <c r="F2885" s="104" t="s">
        <v>31</v>
      </c>
      <c r="G2885" s="319"/>
      <c r="H2885" s="216">
        <v>850</v>
      </c>
      <c r="I2885" s="187"/>
    </row>
    <row r="2886" ht="28.5" spans="1:9">
      <c r="A2886" s="193" t="s">
        <v>5873</v>
      </c>
      <c r="B2886" s="194" t="s">
        <v>10441</v>
      </c>
      <c r="C2886" s="138" t="s">
        <v>10442</v>
      </c>
      <c r="D2886" s="138" t="s">
        <v>10443</v>
      </c>
      <c r="E2886" s="138"/>
      <c r="F2886" s="104" t="s">
        <v>7912</v>
      </c>
      <c r="G2886" s="319"/>
      <c r="H2886" s="216">
        <v>850</v>
      </c>
      <c r="I2886" s="187"/>
    </row>
    <row r="2887" ht="28.5" spans="1:9">
      <c r="A2887" s="193" t="s">
        <v>5873</v>
      </c>
      <c r="B2887" s="194" t="s">
        <v>10444</v>
      </c>
      <c r="C2887" s="138" t="s">
        <v>10445</v>
      </c>
      <c r="D2887" s="138" t="s">
        <v>10446</v>
      </c>
      <c r="E2887" s="138"/>
      <c r="F2887" s="104" t="s">
        <v>31</v>
      </c>
      <c r="G2887" s="319"/>
      <c r="H2887" s="216">
        <v>1500</v>
      </c>
      <c r="I2887" s="187"/>
    </row>
    <row r="2888" spans="1:9">
      <c r="A2888" s="193" t="s">
        <v>5873</v>
      </c>
      <c r="B2888" s="194" t="s">
        <v>10447</v>
      </c>
      <c r="C2888" s="138" t="s">
        <v>10448</v>
      </c>
      <c r="D2888" s="138" t="s">
        <v>10449</v>
      </c>
      <c r="E2888" s="138" t="s">
        <v>6869</v>
      </c>
      <c r="F2888" s="104" t="s">
        <v>31</v>
      </c>
      <c r="G2888" s="319"/>
      <c r="H2888" s="216">
        <v>1150</v>
      </c>
      <c r="I2888" s="187"/>
    </row>
    <row r="2889" ht="28.5" spans="1:9">
      <c r="A2889" s="193" t="s">
        <v>5873</v>
      </c>
      <c r="B2889" s="194" t="s">
        <v>10450</v>
      </c>
      <c r="C2889" s="138" t="s">
        <v>10451</v>
      </c>
      <c r="D2889" s="138" t="s">
        <v>10452</v>
      </c>
      <c r="E2889" s="138" t="s">
        <v>6869</v>
      </c>
      <c r="F2889" s="104" t="s">
        <v>31</v>
      </c>
      <c r="G2889" s="319"/>
      <c r="H2889" s="216">
        <v>1100</v>
      </c>
      <c r="I2889" s="187"/>
    </row>
    <row r="2890" spans="1:9">
      <c r="A2890" s="193" t="s">
        <v>5873</v>
      </c>
      <c r="B2890" s="194" t="s">
        <v>10453</v>
      </c>
      <c r="C2890" s="138" t="s">
        <v>10454</v>
      </c>
      <c r="D2890" s="138"/>
      <c r="E2890" s="138" t="s">
        <v>10455</v>
      </c>
      <c r="F2890" s="104" t="s">
        <v>31</v>
      </c>
      <c r="G2890" s="319"/>
      <c r="H2890" s="216">
        <v>850</v>
      </c>
      <c r="I2890" s="187"/>
    </row>
    <row r="2891" spans="1:9">
      <c r="A2891" s="193" t="s">
        <v>5873</v>
      </c>
      <c r="B2891" s="194" t="s">
        <v>10456</v>
      </c>
      <c r="C2891" s="138" t="s">
        <v>10457</v>
      </c>
      <c r="D2891" s="138"/>
      <c r="E2891" s="138"/>
      <c r="F2891" s="104" t="s">
        <v>7912</v>
      </c>
      <c r="G2891" s="319"/>
      <c r="H2891" s="216">
        <v>300</v>
      </c>
      <c r="I2891" s="187"/>
    </row>
    <row r="2892" spans="1:9">
      <c r="A2892" s="193" t="s">
        <v>5873</v>
      </c>
      <c r="B2892" s="194" t="s">
        <v>10458</v>
      </c>
      <c r="C2892" s="138" t="s">
        <v>10459</v>
      </c>
      <c r="D2892" s="138"/>
      <c r="E2892" s="138"/>
      <c r="F2892" s="104" t="s">
        <v>7912</v>
      </c>
      <c r="G2892" s="319"/>
      <c r="H2892" s="216">
        <v>1365</v>
      </c>
      <c r="I2892" s="187"/>
    </row>
    <row r="2893" spans="1:9">
      <c r="A2893" s="193" t="s">
        <v>5873</v>
      </c>
      <c r="B2893" s="194" t="s">
        <v>10460</v>
      </c>
      <c r="C2893" s="138" t="s">
        <v>10461</v>
      </c>
      <c r="D2893" s="138" t="s">
        <v>10462</v>
      </c>
      <c r="E2893" s="138" t="s">
        <v>6869</v>
      </c>
      <c r="F2893" s="104" t="s">
        <v>7912</v>
      </c>
      <c r="G2893" s="319"/>
      <c r="H2893" s="216">
        <v>1250</v>
      </c>
      <c r="I2893" s="187"/>
    </row>
    <row r="2894" ht="28.5" spans="1:9">
      <c r="A2894" s="193" t="s">
        <v>5873</v>
      </c>
      <c r="B2894" s="194" t="s">
        <v>10463</v>
      </c>
      <c r="C2894" s="138" t="s">
        <v>10464</v>
      </c>
      <c r="D2894" s="138" t="s">
        <v>10465</v>
      </c>
      <c r="E2894" s="138"/>
      <c r="F2894" s="104" t="s">
        <v>10466</v>
      </c>
      <c r="G2894" s="319" t="s">
        <v>10467</v>
      </c>
      <c r="H2894" s="216">
        <v>1000</v>
      </c>
      <c r="I2894" s="187"/>
    </row>
    <row r="2895" spans="1:9">
      <c r="A2895" s="193" t="s">
        <v>5873</v>
      </c>
      <c r="B2895" s="194" t="s">
        <v>10468</v>
      </c>
      <c r="C2895" s="138" t="s">
        <v>10469</v>
      </c>
      <c r="D2895" s="138"/>
      <c r="E2895" s="138" t="s">
        <v>10299</v>
      </c>
      <c r="F2895" s="104" t="s">
        <v>10470</v>
      </c>
      <c r="G2895" s="319" t="s">
        <v>10471</v>
      </c>
      <c r="H2895" s="216">
        <v>400</v>
      </c>
      <c r="I2895" s="187"/>
    </row>
    <row r="2896" spans="1:9">
      <c r="A2896" s="193" t="s">
        <v>5873</v>
      </c>
      <c r="B2896" s="194" t="s">
        <v>10472</v>
      </c>
      <c r="C2896" s="138" t="s">
        <v>10473</v>
      </c>
      <c r="D2896" s="138"/>
      <c r="E2896" s="138"/>
      <c r="F2896" s="104" t="s">
        <v>31</v>
      </c>
      <c r="G2896" s="319"/>
      <c r="H2896" s="216">
        <v>754</v>
      </c>
      <c r="I2896" s="187"/>
    </row>
    <row r="2897" spans="1:9">
      <c r="A2897" s="193" t="s">
        <v>5873</v>
      </c>
      <c r="B2897" s="194" t="s">
        <v>10474</v>
      </c>
      <c r="C2897" s="138" t="s">
        <v>10475</v>
      </c>
      <c r="D2897" s="138" t="s">
        <v>10449</v>
      </c>
      <c r="E2897" s="138"/>
      <c r="F2897" s="104" t="s">
        <v>7912</v>
      </c>
      <c r="G2897" s="319"/>
      <c r="H2897" s="216">
        <v>1050</v>
      </c>
      <c r="I2897" s="187"/>
    </row>
    <row r="2898" spans="1:9">
      <c r="A2898" s="193" t="s">
        <v>5873</v>
      </c>
      <c r="B2898" s="194" t="s">
        <v>10476</v>
      </c>
      <c r="C2898" s="138" t="s">
        <v>10477</v>
      </c>
      <c r="D2898" s="138"/>
      <c r="E2898" s="138"/>
      <c r="F2898" s="104" t="s">
        <v>10478</v>
      </c>
      <c r="G2898" s="319"/>
      <c r="H2898" s="216">
        <v>350</v>
      </c>
      <c r="I2898" s="187"/>
    </row>
    <row r="2899" spans="1:9">
      <c r="A2899" s="193" t="s">
        <v>5873</v>
      </c>
      <c r="B2899" s="194" t="s">
        <v>10479</v>
      </c>
      <c r="C2899" s="138" t="s">
        <v>10480</v>
      </c>
      <c r="D2899" s="138" t="s">
        <v>10481</v>
      </c>
      <c r="E2899" s="138"/>
      <c r="F2899" s="104" t="s">
        <v>658</v>
      </c>
      <c r="G2899" s="319"/>
      <c r="H2899" s="216">
        <v>1365</v>
      </c>
      <c r="I2899" s="187"/>
    </row>
    <row r="2900" ht="28.5" spans="1:9">
      <c r="A2900" s="193" t="s">
        <v>5873</v>
      </c>
      <c r="B2900" s="194" t="s">
        <v>10482</v>
      </c>
      <c r="C2900" s="138" t="s">
        <v>10483</v>
      </c>
      <c r="D2900" s="138" t="s">
        <v>10484</v>
      </c>
      <c r="E2900" s="138"/>
      <c r="F2900" s="104" t="s">
        <v>658</v>
      </c>
      <c r="G2900" s="319"/>
      <c r="H2900" s="216">
        <v>2100</v>
      </c>
      <c r="I2900" s="187"/>
    </row>
    <row r="2901" ht="28.5" spans="1:9">
      <c r="A2901" s="193" t="s">
        <v>5873</v>
      </c>
      <c r="B2901" s="194" t="s">
        <v>10485</v>
      </c>
      <c r="C2901" s="138" t="s">
        <v>10486</v>
      </c>
      <c r="D2901" s="138" t="s">
        <v>10487</v>
      </c>
      <c r="E2901" s="138"/>
      <c r="F2901" s="104" t="s">
        <v>3746</v>
      </c>
      <c r="G2901" s="319"/>
      <c r="H2901" s="216">
        <v>10</v>
      </c>
      <c r="I2901" s="187"/>
    </row>
    <row r="2902" spans="1:9">
      <c r="A2902" s="193" t="s">
        <v>5873</v>
      </c>
      <c r="B2902" s="194" t="s">
        <v>10488</v>
      </c>
      <c r="C2902" s="138" t="s">
        <v>10489</v>
      </c>
      <c r="D2902" s="138"/>
      <c r="E2902" s="138"/>
      <c r="F2902" s="104" t="s">
        <v>10490</v>
      </c>
      <c r="G2902" s="319" t="s">
        <v>10491</v>
      </c>
      <c r="H2902" s="216">
        <v>250</v>
      </c>
      <c r="I2902" s="187"/>
    </row>
    <row r="2903" spans="1:9">
      <c r="A2903" s="193" t="s">
        <v>5873</v>
      </c>
      <c r="B2903" s="194" t="s">
        <v>10492</v>
      </c>
      <c r="C2903" s="138" t="s">
        <v>10493</v>
      </c>
      <c r="D2903" s="138" t="s">
        <v>10494</v>
      </c>
      <c r="E2903" s="138"/>
      <c r="F2903" s="104" t="s">
        <v>658</v>
      </c>
      <c r="G2903" s="319"/>
      <c r="H2903" s="216">
        <v>160</v>
      </c>
      <c r="I2903" s="187"/>
    </row>
    <row r="2904" ht="28.5" spans="1:9">
      <c r="A2904" s="193" t="s">
        <v>5873</v>
      </c>
      <c r="B2904" s="194" t="s">
        <v>10495</v>
      </c>
      <c r="C2904" s="138" t="s">
        <v>10496</v>
      </c>
      <c r="D2904" s="138" t="s">
        <v>10497</v>
      </c>
      <c r="E2904" s="138"/>
      <c r="F2904" s="104" t="s">
        <v>658</v>
      </c>
      <c r="G2904" s="319"/>
      <c r="H2904" s="216">
        <v>630</v>
      </c>
      <c r="I2904" s="187"/>
    </row>
    <row r="2905" ht="28.5" spans="1:9">
      <c r="A2905" s="193" t="s">
        <v>5873</v>
      </c>
      <c r="B2905" s="194" t="s">
        <v>10498</v>
      </c>
      <c r="C2905" s="138" t="s">
        <v>10499</v>
      </c>
      <c r="D2905" s="138" t="s">
        <v>10500</v>
      </c>
      <c r="E2905" s="138"/>
      <c r="F2905" s="104" t="s">
        <v>658</v>
      </c>
      <c r="G2905" s="319"/>
      <c r="H2905" s="216">
        <v>2015</v>
      </c>
      <c r="I2905" s="187"/>
    </row>
    <row r="2906" spans="1:9">
      <c r="A2906" s="193" t="s">
        <v>5873</v>
      </c>
      <c r="B2906" s="194" t="s">
        <v>10501</v>
      </c>
      <c r="C2906" s="138" t="s">
        <v>10502</v>
      </c>
      <c r="D2906" s="138" t="s">
        <v>10503</v>
      </c>
      <c r="E2906" s="138"/>
      <c r="F2906" s="104" t="s">
        <v>658</v>
      </c>
      <c r="G2906" s="319"/>
      <c r="H2906" s="216">
        <v>1495</v>
      </c>
      <c r="I2906" s="187"/>
    </row>
    <row r="2907" spans="1:9">
      <c r="A2907" s="193" t="s">
        <v>5873</v>
      </c>
      <c r="B2907" s="194" t="s">
        <v>10504</v>
      </c>
      <c r="C2907" s="138" t="s">
        <v>10505</v>
      </c>
      <c r="D2907" s="138"/>
      <c r="E2907" s="138"/>
      <c r="F2907" s="104" t="s">
        <v>31</v>
      </c>
      <c r="G2907" s="319"/>
      <c r="H2907" s="216">
        <v>1105</v>
      </c>
      <c r="I2907" s="187"/>
    </row>
    <row r="2908" spans="1:9">
      <c r="A2908" s="193" t="s">
        <v>5873</v>
      </c>
      <c r="B2908" s="194" t="s">
        <v>10506</v>
      </c>
      <c r="C2908" s="138" t="s">
        <v>10507</v>
      </c>
      <c r="D2908" s="138" t="s">
        <v>10508</v>
      </c>
      <c r="E2908" s="138"/>
      <c r="F2908" s="104" t="s">
        <v>31</v>
      </c>
      <c r="G2908" s="319"/>
      <c r="H2908" s="216">
        <v>2730</v>
      </c>
      <c r="I2908" s="187"/>
    </row>
    <row r="2909" ht="28.5" spans="1:9">
      <c r="A2909" s="193" t="s">
        <v>5873</v>
      </c>
      <c r="B2909" s="194" t="s">
        <v>10509</v>
      </c>
      <c r="C2909" s="138" t="s">
        <v>10510</v>
      </c>
      <c r="D2909" s="138" t="s">
        <v>10508</v>
      </c>
      <c r="E2909" s="138"/>
      <c r="F2909" s="104" t="s">
        <v>31</v>
      </c>
      <c r="G2909" s="319"/>
      <c r="H2909" s="216">
        <v>2015</v>
      </c>
      <c r="I2909" s="187"/>
    </row>
    <row r="2910" ht="28.5" spans="1:9">
      <c r="A2910" s="193" t="s">
        <v>5873</v>
      </c>
      <c r="B2910" s="194" t="s">
        <v>10511</v>
      </c>
      <c r="C2910" s="138" t="s">
        <v>10512</v>
      </c>
      <c r="D2910" s="138" t="s">
        <v>10508</v>
      </c>
      <c r="E2910" s="138"/>
      <c r="F2910" s="104" t="s">
        <v>31</v>
      </c>
      <c r="G2910" s="319"/>
      <c r="H2910" s="216">
        <v>2015</v>
      </c>
      <c r="I2910" s="187"/>
    </row>
    <row r="2911" spans="1:9">
      <c r="A2911" s="193" t="s">
        <v>5873</v>
      </c>
      <c r="B2911" s="194" t="s">
        <v>10513</v>
      </c>
      <c r="C2911" s="138" t="s">
        <v>10514</v>
      </c>
      <c r="D2911" s="138" t="s">
        <v>10508</v>
      </c>
      <c r="E2911" s="138"/>
      <c r="F2911" s="104" t="s">
        <v>31</v>
      </c>
      <c r="G2911" s="319"/>
      <c r="H2911" s="216">
        <v>2015</v>
      </c>
      <c r="I2911" s="187"/>
    </row>
    <row r="2912" ht="28.5" spans="1:9">
      <c r="A2912" s="193" t="s">
        <v>5873</v>
      </c>
      <c r="B2912" s="194" t="s">
        <v>10515</v>
      </c>
      <c r="C2912" s="138" t="s">
        <v>10516</v>
      </c>
      <c r="D2912" s="138"/>
      <c r="E2912" s="138"/>
      <c r="F2912" s="104" t="s">
        <v>31</v>
      </c>
      <c r="G2912" s="319"/>
      <c r="H2912" s="216">
        <v>2730</v>
      </c>
      <c r="I2912" s="187"/>
    </row>
    <row r="2913" ht="28.5" spans="1:9">
      <c r="A2913" s="193" t="s">
        <v>5873</v>
      </c>
      <c r="B2913" s="194" t="s">
        <v>10517</v>
      </c>
      <c r="C2913" s="138" t="s">
        <v>10518</v>
      </c>
      <c r="D2913" s="138"/>
      <c r="E2913" s="138"/>
      <c r="F2913" s="104" t="s">
        <v>31</v>
      </c>
      <c r="G2913" s="319"/>
      <c r="H2913" s="216">
        <v>2730</v>
      </c>
      <c r="I2913" s="187"/>
    </row>
    <row r="2914" spans="1:9">
      <c r="A2914" s="218" t="s">
        <v>5873</v>
      </c>
      <c r="B2914" s="194" t="s">
        <v>10519</v>
      </c>
      <c r="C2914" s="138" t="s">
        <v>10520</v>
      </c>
      <c r="D2914" s="138" t="s">
        <v>10521</v>
      </c>
      <c r="E2914" s="138"/>
      <c r="F2914" s="104" t="s">
        <v>31</v>
      </c>
      <c r="G2914" s="319"/>
      <c r="H2914" s="216">
        <v>2054</v>
      </c>
      <c r="I2914" s="187"/>
    </row>
    <row r="2915" spans="1:9">
      <c r="A2915" s="218"/>
      <c r="B2915" s="322" t="s">
        <v>10522</v>
      </c>
      <c r="C2915" s="262" t="s">
        <v>10523</v>
      </c>
      <c r="D2915" s="263"/>
      <c r="E2915" s="323"/>
      <c r="F2915" s="324"/>
      <c r="G2915" s="323"/>
      <c r="H2915" s="216"/>
      <c r="I2915" s="187"/>
    </row>
    <row r="2916" spans="1:9">
      <c r="A2916" s="239"/>
      <c r="B2916" s="270"/>
      <c r="C2916" s="325" t="s">
        <v>10524</v>
      </c>
      <c r="D2916" s="326"/>
      <c r="E2916" s="327"/>
      <c r="F2916" s="272"/>
      <c r="G2916" s="327"/>
      <c r="H2916" s="216"/>
      <c r="I2916" s="187"/>
    </row>
    <row r="2917" ht="25.5" customHeight="1" spans="1:9">
      <c r="A2917" s="239"/>
      <c r="B2917" s="188" t="s">
        <v>10522</v>
      </c>
      <c r="C2917" s="144" t="s">
        <v>10523</v>
      </c>
      <c r="D2917" s="138"/>
      <c r="E2917" s="138"/>
      <c r="F2917" s="104"/>
      <c r="G2917" s="319"/>
      <c r="H2917" s="216"/>
      <c r="I2917" s="187"/>
    </row>
    <row r="2918" spans="1:9">
      <c r="A2918" s="193"/>
      <c r="B2918" s="188" t="s">
        <v>10525</v>
      </c>
      <c r="C2918" s="144" t="s">
        <v>10526</v>
      </c>
      <c r="D2918" s="138"/>
      <c r="E2918" s="138"/>
      <c r="F2918" s="104"/>
      <c r="G2918" s="319"/>
      <c r="H2918" s="216"/>
      <c r="I2918" s="187"/>
    </row>
    <row r="2919" ht="57" spans="1:9">
      <c r="A2919" s="193" t="s">
        <v>84</v>
      </c>
      <c r="B2919" s="194" t="s">
        <v>10527</v>
      </c>
      <c r="C2919" s="138" t="s">
        <v>10528</v>
      </c>
      <c r="D2919" s="138" t="s">
        <v>10529</v>
      </c>
      <c r="E2919" s="138"/>
      <c r="F2919" s="104" t="s">
        <v>10530</v>
      </c>
      <c r="G2919" s="319" t="s">
        <v>10531</v>
      </c>
      <c r="H2919" s="216">
        <v>15</v>
      </c>
      <c r="I2919" s="187"/>
    </row>
    <row r="2920" ht="28.5" spans="1:9">
      <c r="A2920" s="193" t="s">
        <v>84</v>
      </c>
      <c r="B2920" s="194" t="s">
        <v>10532</v>
      </c>
      <c r="C2920" s="138" t="s">
        <v>10533</v>
      </c>
      <c r="D2920" s="138" t="s">
        <v>10534</v>
      </c>
      <c r="E2920" s="138"/>
      <c r="F2920" s="104" t="s">
        <v>10530</v>
      </c>
      <c r="G2920" s="319"/>
      <c r="H2920" s="216">
        <v>13</v>
      </c>
      <c r="I2920" s="187"/>
    </row>
    <row r="2921" ht="28.5" spans="1:9">
      <c r="A2921" s="193" t="s">
        <v>84</v>
      </c>
      <c r="B2921" s="194" t="s">
        <v>10535</v>
      </c>
      <c r="C2921" s="138" t="s">
        <v>10536</v>
      </c>
      <c r="D2921" s="138"/>
      <c r="E2921" s="138"/>
      <c r="F2921" s="104" t="s">
        <v>10530</v>
      </c>
      <c r="G2921" s="319"/>
      <c r="H2921" s="216">
        <v>20</v>
      </c>
      <c r="I2921" s="187"/>
    </row>
    <row r="2922" ht="57" spans="1:9">
      <c r="A2922" s="193" t="s">
        <v>84</v>
      </c>
      <c r="B2922" s="194" t="s">
        <v>10537</v>
      </c>
      <c r="C2922" s="138" t="s">
        <v>10538</v>
      </c>
      <c r="D2922" s="138" t="s">
        <v>10539</v>
      </c>
      <c r="E2922" s="138"/>
      <c r="F2922" s="104" t="s">
        <v>10530</v>
      </c>
      <c r="G2922" s="319"/>
      <c r="H2922" s="216">
        <v>15</v>
      </c>
      <c r="I2922" s="187"/>
    </row>
    <row r="2923" ht="28.5" spans="1:9">
      <c r="A2923" s="193" t="s">
        <v>84</v>
      </c>
      <c r="B2923" s="194" t="s">
        <v>10540</v>
      </c>
      <c r="C2923" s="138" t="s">
        <v>10541</v>
      </c>
      <c r="D2923" s="138" t="s">
        <v>10542</v>
      </c>
      <c r="E2923" s="138"/>
      <c r="F2923" s="104" t="s">
        <v>10530</v>
      </c>
      <c r="G2923" s="319"/>
      <c r="H2923" s="216">
        <v>15</v>
      </c>
      <c r="I2923" s="187"/>
    </row>
    <row r="2924" ht="28.5" spans="1:9">
      <c r="A2924" s="193" t="s">
        <v>84</v>
      </c>
      <c r="B2924" s="194" t="s">
        <v>10543</v>
      </c>
      <c r="C2924" s="138" t="s">
        <v>10544</v>
      </c>
      <c r="D2924" s="138" t="s">
        <v>10545</v>
      </c>
      <c r="E2924" s="138"/>
      <c r="F2924" s="104" t="s">
        <v>10530</v>
      </c>
      <c r="G2924" s="319"/>
      <c r="H2924" s="216">
        <v>15</v>
      </c>
      <c r="I2924" s="187"/>
    </row>
    <row r="2925" ht="57" spans="1:9">
      <c r="A2925" s="193" t="s">
        <v>84</v>
      </c>
      <c r="B2925" s="194" t="s">
        <v>10546</v>
      </c>
      <c r="C2925" s="138" t="s">
        <v>10547</v>
      </c>
      <c r="D2925" s="138" t="s">
        <v>10548</v>
      </c>
      <c r="E2925" s="138"/>
      <c r="F2925" s="104" t="s">
        <v>10549</v>
      </c>
      <c r="G2925" s="319"/>
      <c r="H2925" s="216">
        <v>20</v>
      </c>
      <c r="I2925" s="187"/>
    </row>
    <row r="2926" ht="57" spans="1:9">
      <c r="A2926" s="193" t="s">
        <v>84</v>
      </c>
      <c r="B2926" s="194" t="s">
        <v>10550</v>
      </c>
      <c r="C2926" s="138" t="s">
        <v>10551</v>
      </c>
      <c r="D2926" s="138" t="s">
        <v>10552</v>
      </c>
      <c r="E2926" s="138"/>
      <c r="F2926" s="104" t="s">
        <v>796</v>
      </c>
      <c r="G2926" s="319"/>
      <c r="H2926" s="216">
        <v>10</v>
      </c>
      <c r="I2926" s="206" t="s">
        <v>554</v>
      </c>
    </row>
    <row r="2927" ht="85.5" spans="1:9">
      <c r="A2927" s="193" t="s">
        <v>84</v>
      </c>
      <c r="B2927" s="194" t="s">
        <v>10553</v>
      </c>
      <c r="C2927" s="138" t="s">
        <v>10554</v>
      </c>
      <c r="D2927" s="138" t="s">
        <v>10555</v>
      </c>
      <c r="E2927" s="138"/>
      <c r="F2927" s="104" t="s">
        <v>796</v>
      </c>
      <c r="G2927" s="319"/>
      <c r="H2927" s="216">
        <v>11</v>
      </c>
      <c r="I2927" s="208"/>
    </row>
    <row r="2928" ht="71.25" spans="1:9">
      <c r="A2928" s="193" t="s">
        <v>84</v>
      </c>
      <c r="B2928" s="194" t="s">
        <v>10556</v>
      </c>
      <c r="C2928" s="138" t="s">
        <v>10557</v>
      </c>
      <c r="D2928" s="138" t="s">
        <v>10558</v>
      </c>
      <c r="E2928" s="138"/>
      <c r="F2928" s="104" t="s">
        <v>796</v>
      </c>
      <c r="G2928" s="319"/>
      <c r="H2928" s="216">
        <v>20</v>
      </c>
      <c r="I2928" s="208"/>
    </row>
    <row r="2929" spans="1:9">
      <c r="A2929" s="193" t="s">
        <v>84</v>
      </c>
      <c r="B2929" s="194" t="s">
        <v>10559</v>
      </c>
      <c r="C2929" s="138" t="s">
        <v>10560</v>
      </c>
      <c r="D2929" s="138"/>
      <c r="E2929" s="138"/>
      <c r="F2929" s="104" t="s">
        <v>10561</v>
      </c>
      <c r="G2929" s="319"/>
      <c r="H2929" s="216">
        <v>10</v>
      </c>
      <c r="I2929" s="208"/>
    </row>
    <row r="2930" ht="42.75" spans="1:9">
      <c r="A2930" s="193" t="s">
        <v>84</v>
      </c>
      <c r="B2930" s="194" t="s">
        <v>10562</v>
      </c>
      <c r="C2930" s="138" t="s">
        <v>10563</v>
      </c>
      <c r="D2930" s="138" t="s">
        <v>10564</v>
      </c>
      <c r="E2930" s="138"/>
      <c r="F2930" s="104" t="s">
        <v>796</v>
      </c>
      <c r="G2930" s="319"/>
      <c r="H2930" s="216">
        <v>10</v>
      </c>
      <c r="I2930" s="208"/>
    </row>
    <row r="2931" ht="28.5" spans="1:9">
      <c r="A2931" s="193" t="s">
        <v>84</v>
      </c>
      <c r="B2931" s="194" t="s">
        <v>10565</v>
      </c>
      <c r="C2931" s="138" t="s">
        <v>10566</v>
      </c>
      <c r="D2931" s="138" t="s">
        <v>10567</v>
      </c>
      <c r="E2931" s="138"/>
      <c r="F2931" s="104" t="s">
        <v>796</v>
      </c>
      <c r="G2931" s="319"/>
      <c r="H2931" s="216">
        <v>20</v>
      </c>
      <c r="I2931" s="208"/>
    </row>
    <row r="2932" ht="28.5" spans="1:9">
      <c r="A2932" s="193" t="s">
        <v>84</v>
      </c>
      <c r="B2932" s="194" t="s">
        <v>10568</v>
      </c>
      <c r="C2932" s="138" t="s">
        <v>10569</v>
      </c>
      <c r="D2932" s="138" t="s">
        <v>10570</v>
      </c>
      <c r="E2932" s="138"/>
      <c r="F2932" s="104" t="s">
        <v>31</v>
      </c>
      <c r="G2932" s="319"/>
      <c r="H2932" s="216">
        <v>40</v>
      </c>
      <c r="I2932" s="208"/>
    </row>
    <row r="2933" ht="28.5" spans="1:9">
      <c r="A2933" s="193" t="s">
        <v>84</v>
      </c>
      <c r="B2933" s="194" t="s">
        <v>10571</v>
      </c>
      <c r="C2933" s="138" t="s">
        <v>10572</v>
      </c>
      <c r="D2933" s="138" t="s">
        <v>10573</v>
      </c>
      <c r="E2933" s="138"/>
      <c r="F2933" s="104" t="s">
        <v>10574</v>
      </c>
      <c r="G2933" s="319"/>
      <c r="H2933" s="216">
        <v>20</v>
      </c>
      <c r="I2933" s="208"/>
    </row>
    <row r="2934" spans="1:9">
      <c r="A2934" s="193" t="s">
        <v>84</v>
      </c>
      <c r="B2934" s="194" t="s">
        <v>10575</v>
      </c>
      <c r="C2934" s="138" t="s">
        <v>10576</v>
      </c>
      <c r="D2934" s="138"/>
      <c r="E2934" s="138"/>
      <c r="F2934" s="104" t="s">
        <v>10577</v>
      </c>
      <c r="G2934" s="319"/>
      <c r="H2934" s="216">
        <v>10</v>
      </c>
      <c r="I2934" s="208"/>
    </row>
    <row r="2935" ht="28.5" spans="1:9">
      <c r="A2935" s="193" t="s">
        <v>84</v>
      </c>
      <c r="B2935" s="194" t="s">
        <v>10578</v>
      </c>
      <c r="C2935" s="138" t="s">
        <v>10579</v>
      </c>
      <c r="D2935" s="138" t="s">
        <v>10580</v>
      </c>
      <c r="E2935" s="138"/>
      <c r="F2935" s="104" t="s">
        <v>10561</v>
      </c>
      <c r="G2935" s="319" t="s">
        <v>10581</v>
      </c>
      <c r="H2935" s="216">
        <v>10</v>
      </c>
      <c r="I2935" s="208"/>
    </row>
    <row r="2936" ht="28.5" spans="1:9">
      <c r="A2936" s="193" t="s">
        <v>84</v>
      </c>
      <c r="B2936" s="194" t="s">
        <v>10582</v>
      </c>
      <c r="C2936" s="138" t="s">
        <v>10583</v>
      </c>
      <c r="D2936" s="138" t="s">
        <v>10584</v>
      </c>
      <c r="E2936" s="138"/>
      <c r="F2936" s="104" t="s">
        <v>31</v>
      </c>
      <c r="G2936" s="319"/>
      <c r="H2936" s="216">
        <v>25</v>
      </c>
      <c r="I2936" s="208"/>
    </row>
    <row r="2937" ht="42.75" spans="1:9">
      <c r="A2937" s="193" t="s">
        <v>84</v>
      </c>
      <c r="B2937" s="194" t="s">
        <v>10585</v>
      </c>
      <c r="C2937" s="138" t="s">
        <v>10586</v>
      </c>
      <c r="D2937" s="138" t="s">
        <v>10587</v>
      </c>
      <c r="E2937" s="138"/>
      <c r="F2937" s="104" t="s">
        <v>10588</v>
      </c>
      <c r="G2937" s="319"/>
      <c r="H2937" s="216">
        <v>20</v>
      </c>
      <c r="I2937" s="208"/>
    </row>
    <row r="2938" ht="42.75" spans="1:9">
      <c r="A2938" s="193" t="s">
        <v>84</v>
      </c>
      <c r="B2938" s="194" t="s">
        <v>10589</v>
      </c>
      <c r="C2938" s="138" t="s">
        <v>10590</v>
      </c>
      <c r="D2938" s="138" t="s">
        <v>10591</v>
      </c>
      <c r="E2938" s="138"/>
      <c r="F2938" s="104" t="s">
        <v>10592</v>
      </c>
      <c r="G2938" s="319"/>
      <c r="H2938" s="216">
        <v>20</v>
      </c>
      <c r="I2938" s="208"/>
    </row>
    <row r="2939" spans="1:9">
      <c r="A2939" s="193" t="s">
        <v>84</v>
      </c>
      <c r="B2939" s="194" t="s">
        <v>10593</v>
      </c>
      <c r="C2939" s="138" t="s">
        <v>10594</v>
      </c>
      <c r="D2939" s="138" t="s">
        <v>10595</v>
      </c>
      <c r="E2939" s="138"/>
      <c r="F2939" s="104" t="s">
        <v>796</v>
      </c>
      <c r="G2939" s="319"/>
      <c r="H2939" s="216">
        <v>10</v>
      </c>
      <c r="I2939" s="206" t="s">
        <v>112</v>
      </c>
    </row>
    <row r="2940" spans="1:9">
      <c r="A2940" s="193" t="s">
        <v>84</v>
      </c>
      <c r="B2940" s="194" t="s">
        <v>10596</v>
      </c>
      <c r="C2940" s="138" t="s">
        <v>10597</v>
      </c>
      <c r="D2940" s="138" t="s">
        <v>10598</v>
      </c>
      <c r="E2940" s="138"/>
      <c r="F2940" s="104" t="s">
        <v>796</v>
      </c>
      <c r="G2940" s="319" t="s">
        <v>10599</v>
      </c>
      <c r="H2940" s="216">
        <v>15</v>
      </c>
      <c r="I2940" s="208"/>
    </row>
    <row r="2941" ht="42.75" spans="1:9">
      <c r="A2941" s="193" t="s">
        <v>84</v>
      </c>
      <c r="B2941" s="194" t="s">
        <v>10600</v>
      </c>
      <c r="C2941" s="138" t="s">
        <v>10601</v>
      </c>
      <c r="D2941" s="138" t="s">
        <v>10602</v>
      </c>
      <c r="E2941" s="138"/>
      <c r="F2941" s="104" t="s">
        <v>31</v>
      </c>
      <c r="G2941" s="319"/>
      <c r="H2941" s="195">
        <v>22</v>
      </c>
      <c r="I2941" s="206" t="s">
        <v>10603</v>
      </c>
    </row>
    <row r="2942" ht="28.5" spans="1:9">
      <c r="A2942" s="193" t="s">
        <v>84</v>
      </c>
      <c r="B2942" s="194" t="s">
        <v>10604</v>
      </c>
      <c r="C2942" s="138" t="s">
        <v>10605</v>
      </c>
      <c r="D2942" s="138" t="s">
        <v>10606</v>
      </c>
      <c r="E2942" s="138"/>
      <c r="F2942" s="104" t="s">
        <v>796</v>
      </c>
      <c r="G2942" s="319"/>
      <c r="H2942" s="216">
        <v>21</v>
      </c>
      <c r="I2942" s="208"/>
    </row>
    <row r="2943" spans="1:9">
      <c r="A2943" s="193" t="s">
        <v>84</v>
      </c>
      <c r="B2943" s="194" t="s">
        <v>10607</v>
      </c>
      <c r="C2943" s="138" t="s">
        <v>10608</v>
      </c>
      <c r="D2943" s="138"/>
      <c r="E2943" s="138"/>
      <c r="F2943" s="104" t="s">
        <v>796</v>
      </c>
      <c r="G2943" s="319"/>
      <c r="H2943" s="216">
        <v>15</v>
      </c>
      <c r="I2943" s="187"/>
    </row>
    <row r="2944" ht="28.5" spans="1:9">
      <c r="A2944" s="193" t="s">
        <v>84</v>
      </c>
      <c r="B2944" s="194" t="s">
        <v>10609</v>
      </c>
      <c r="C2944" s="138" t="s">
        <v>10610</v>
      </c>
      <c r="D2944" s="138" t="s">
        <v>10611</v>
      </c>
      <c r="E2944" s="138"/>
      <c r="F2944" s="104" t="s">
        <v>31</v>
      </c>
      <c r="G2944" s="319"/>
      <c r="H2944" s="216">
        <v>10</v>
      </c>
      <c r="I2944" s="187"/>
    </row>
    <row r="2945" spans="1:9">
      <c r="A2945" s="193" t="s">
        <v>84</v>
      </c>
      <c r="B2945" s="194" t="s">
        <v>10612</v>
      </c>
      <c r="C2945" s="138" t="s">
        <v>10613</v>
      </c>
      <c r="D2945" s="138"/>
      <c r="E2945" s="138"/>
      <c r="F2945" s="104" t="s">
        <v>796</v>
      </c>
      <c r="G2945" s="319"/>
      <c r="H2945" s="216">
        <v>5</v>
      </c>
      <c r="I2945" s="187"/>
    </row>
    <row r="2946" spans="1:9">
      <c r="A2946" s="193"/>
      <c r="B2946" s="188" t="s">
        <v>10614</v>
      </c>
      <c r="C2946" s="144" t="s">
        <v>10615</v>
      </c>
      <c r="D2946" s="138"/>
      <c r="E2946" s="138"/>
      <c r="F2946" s="104"/>
      <c r="G2946" s="319"/>
      <c r="H2946" s="216"/>
      <c r="I2946" s="187"/>
    </row>
    <row r="2947" spans="1:9">
      <c r="A2947" s="193" t="s">
        <v>91</v>
      </c>
      <c r="B2947" s="194" t="s">
        <v>10616</v>
      </c>
      <c r="C2947" s="138" t="s">
        <v>10617</v>
      </c>
      <c r="D2947" s="138"/>
      <c r="E2947" s="138"/>
      <c r="F2947" s="104" t="s">
        <v>31</v>
      </c>
      <c r="G2947" s="319"/>
      <c r="H2947" s="216">
        <v>16</v>
      </c>
      <c r="I2947" s="187"/>
    </row>
    <row r="2948" spans="1:9">
      <c r="A2948" s="193" t="s">
        <v>91</v>
      </c>
      <c r="B2948" s="194" t="s">
        <v>10618</v>
      </c>
      <c r="C2948" s="138" t="s">
        <v>10619</v>
      </c>
      <c r="D2948" s="138"/>
      <c r="E2948" s="138"/>
      <c r="F2948" s="104" t="s">
        <v>31</v>
      </c>
      <c r="G2948" s="319"/>
      <c r="H2948" s="216">
        <v>32</v>
      </c>
      <c r="I2948" s="187"/>
    </row>
    <row r="2949" spans="1:9">
      <c r="A2949" s="193"/>
      <c r="B2949" s="194" t="s">
        <v>10620</v>
      </c>
      <c r="C2949" s="138" t="s">
        <v>10621</v>
      </c>
      <c r="D2949" s="138"/>
      <c r="E2949" s="138"/>
      <c r="F2949" s="104" t="s">
        <v>10215</v>
      </c>
      <c r="G2949" s="319"/>
      <c r="H2949" s="216">
        <v>10</v>
      </c>
      <c r="I2949" s="206" t="s">
        <v>1878</v>
      </c>
    </row>
    <row r="2950" spans="1:9">
      <c r="A2950" s="193" t="s">
        <v>91</v>
      </c>
      <c r="B2950" s="194" t="s">
        <v>10622</v>
      </c>
      <c r="C2950" s="138" t="s">
        <v>10623</v>
      </c>
      <c r="D2950" s="138" t="s">
        <v>10624</v>
      </c>
      <c r="E2950" s="138"/>
      <c r="F2950" s="104" t="s">
        <v>31</v>
      </c>
      <c r="G2950" s="319"/>
      <c r="H2950" s="216">
        <v>26</v>
      </c>
      <c r="I2950" s="208"/>
    </row>
    <row r="2951" spans="1:9">
      <c r="A2951" s="193" t="s">
        <v>91</v>
      </c>
      <c r="B2951" s="194" t="s">
        <v>10625</v>
      </c>
      <c r="C2951" s="138" t="s">
        <v>10626</v>
      </c>
      <c r="D2951" s="138" t="s">
        <v>10627</v>
      </c>
      <c r="E2951" s="138"/>
      <c r="F2951" s="104" t="s">
        <v>31</v>
      </c>
      <c r="G2951" s="319"/>
      <c r="H2951" s="216">
        <v>26</v>
      </c>
      <c r="I2951" s="208"/>
    </row>
    <row r="2952" ht="28.5" spans="1:9">
      <c r="A2952" s="193" t="s">
        <v>91</v>
      </c>
      <c r="B2952" s="194" t="s">
        <v>10628</v>
      </c>
      <c r="C2952" s="138" t="s">
        <v>10629</v>
      </c>
      <c r="D2952" s="138" t="s">
        <v>10630</v>
      </c>
      <c r="E2952" s="138"/>
      <c r="F2952" s="104" t="s">
        <v>31</v>
      </c>
      <c r="G2952" s="319"/>
      <c r="H2952" s="216">
        <v>32</v>
      </c>
      <c r="I2952" s="208"/>
    </row>
    <row r="2953" s="153" customFormat="1" ht="57" spans="1:10">
      <c r="A2953" s="193"/>
      <c r="B2953" s="194" t="s">
        <v>10631</v>
      </c>
      <c r="C2953" s="138" t="s">
        <v>10632</v>
      </c>
      <c r="D2953" s="138"/>
      <c r="E2953" s="138"/>
      <c r="F2953" s="104" t="s">
        <v>31</v>
      </c>
      <c r="G2953" s="319" t="s">
        <v>10633</v>
      </c>
      <c r="H2953" s="216">
        <v>32</v>
      </c>
      <c r="I2953" s="206" t="s">
        <v>2965</v>
      </c>
      <c r="J2953"/>
    </row>
    <row r="2954" spans="1:9">
      <c r="A2954" s="193" t="s">
        <v>91</v>
      </c>
      <c r="B2954" s="194" t="s">
        <v>10634</v>
      </c>
      <c r="C2954" s="138" t="s">
        <v>10635</v>
      </c>
      <c r="D2954" s="138"/>
      <c r="E2954" s="138"/>
      <c r="F2954" s="104" t="s">
        <v>31</v>
      </c>
      <c r="G2954" s="319"/>
      <c r="H2954" s="216">
        <v>27</v>
      </c>
      <c r="I2954" s="187"/>
    </row>
    <row r="2955" spans="1:9">
      <c r="A2955" s="193" t="s">
        <v>91</v>
      </c>
      <c r="B2955" s="194" t="s">
        <v>10636</v>
      </c>
      <c r="C2955" s="138" t="s">
        <v>10637</v>
      </c>
      <c r="D2955" s="138"/>
      <c r="E2955" s="138"/>
      <c r="F2955" s="104" t="s">
        <v>31</v>
      </c>
      <c r="G2955" s="319"/>
      <c r="H2955" s="216">
        <v>20</v>
      </c>
      <c r="I2955" s="187"/>
    </row>
    <row r="2956" spans="1:9">
      <c r="A2956" s="193"/>
      <c r="B2956" s="194" t="s">
        <v>10638</v>
      </c>
      <c r="C2956" s="138" t="s">
        <v>10639</v>
      </c>
      <c r="D2956" s="138"/>
      <c r="E2956" s="138"/>
      <c r="F2956" s="104" t="s">
        <v>31</v>
      </c>
      <c r="G2956" s="319"/>
      <c r="H2956" s="216">
        <v>15</v>
      </c>
      <c r="I2956" s="206" t="s">
        <v>1878</v>
      </c>
    </row>
    <row r="2957" s="153" customFormat="1" spans="1:10">
      <c r="A2957" s="193"/>
      <c r="B2957" s="194" t="s">
        <v>10640</v>
      </c>
      <c r="C2957" s="138" t="s">
        <v>10641</v>
      </c>
      <c r="D2957" s="138"/>
      <c r="E2957" s="138"/>
      <c r="F2957" s="104" t="s">
        <v>31</v>
      </c>
      <c r="G2957" s="319"/>
      <c r="H2957" s="216">
        <v>15</v>
      </c>
      <c r="I2957" s="206" t="s">
        <v>2965</v>
      </c>
      <c r="J2957"/>
    </row>
    <row r="2958" spans="1:9">
      <c r="A2958" s="193" t="s">
        <v>91</v>
      </c>
      <c r="B2958" s="194" t="s">
        <v>10642</v>
      </c>
      <c r="C2958" s="138" t="s">
        <v>10643</v>
      </c>
      <c r="D2958" s="138" t="s">
        <v>10644</v>
      </c>
      <c r="E2958" s="138"/>
      <c r="F2958" s="104" t="s">
        <v>31</v>
      </c>
      <c r="G2958" s="319"/>
      <c r="H2958" s="216">
        <v>37</v>
      </c>
      <c r="I2958" s="208"/>
    </row>
    <row r="2959" spans="1:9">
      <c r="A2959" s="193" t="s">
        <v>91</v>
      </c>
      <c r="B2959" s="194" t="s">
        <v>10645</v>
      </c>
      <c r="C2959" s="138" t="s">
        <v>10646</v>
      </c>
      <c r="D2959" s="138" t="s">
        <v>10647</v>
      </c>
      <c r="E2959" s="138"/>
      <c r="F2959" s="104" t="s">
        <v>31</v>
      </c>
      <c r="G2959" s="319"/>
      <c r="H2959" s="216">
        <v>37</v>
      </c>
      <c r="I2959" s="208"/>
    </row>
    <row r="2960" spans="1:9">
      <c r="A2960" s="193" t="s">
        <v>91</v>
      </c>
      <c r="B2960" s="194" t="s">
        <v>10648</v>
      </c>
      <c r="C2960" s="138" t="s">
        <v>10649</v>
      </c>
      <c r="D2960" s="138"/>
      <c r="E2960" s="138"/>
      <c r="F2960" s="104" t="s">
        <v>31</v>
      </c>
      <c r="G2960" s="319"/>
      <c r="H2960" s="216">
        <v>37</v>
      </c>
      <c r="I2960" s="208"/>
    </row>
    <row r="2961" ht="57" spans="1:9">
      <c r="A2961" s="193" t="s">
        <v>84</v>
      </c>
      <c r="B2961" s="194" t="s">
        <v>10650</v>
      </c>
      <c r="C2961" s="138" t="s">
        <v>10651</v>
      </c>
      <c r="D2961" s="138" t="s">
        <v>10652</v>
      </c>
      <c r="E2961" s="138"/>
      <c r="F2961" s="104" t="s">
        <v>10653</v>
      </c>
      <c r="G2961" s="319"/>
      <c r="H2961" s="216">
        <v>34.5</v>
      </c>
      <c r="I2961" s="208" t="s">
        <v>302</v>
      </c>
    </row>
    <row r="2962" spans="1:9">
      <c r="A2962" s="193" t="s">
        <v>84</v>
      </c>
      <c r="B2962" s="194" t="s">
        <v>10654</v>
      </c>
      <c r="C2962" s="138" t="s">
        <v>10655</v>
      </c>
      <c r="D2962" s="138"/>
      <c r="E2962" s="138"/>
      <c r="F2962" s="104" t="s">
        <v>10656</v>
      </c>
      <c r="G2962" s="319"/>
      <c r="H2962" s="216">
        <v>30</v>
      </c>
      <c r="I2962" s="206" t="s">
        <v>554</v>
      </c>
    </row>
    <row r="2963" spans="1:9">
      <c r="A2963" s="193" t="s">
        <v>84</v>
      </c>
      <c r="B2963" s="194" t="s">
        <v>10657</v>
      </c>
      <c r="C2963" s="138" t="s">
        <v>10658</v>
      </c>
      <c r="D2963" s="138"/>
      <c r="E2963" s="138"/>
      <c r="F2963" s="104" t="s">
        <v>10653</v>
      </c>
      <c r="G2963" s="319"/>
      <c r="H2963" s="216">
        <v>13</v>
      </c>
      <c r="I2963" s="187"/>
    </row>
    <row r="2964" spans="1:9">
      <c r="A2964" s="193" t="s">
        <v>84</v>
      </c>
      <c r="B2964" s="194" t="s">
        <v>10659</v>
      </c>
      <c r="C2964" s="138" t="s">
        <v>10660</v>
      </c>
      <c r="D2964" s="138"/>
      <c r="E2964" s="138"/>
      <c r="F2964" s="104" t="s">
        <v>10653</v>
      </c>
      <c r="G2964" s="319"/>
      <c r="H2964" s="216">
        <v>20</v>
      </c>
      <c r="I2964" s="187"/>
    </row>
    <row r="2965" spans="1:9">
      <c r="A2965" s="193" t="s">
        <v>84</v>
      </c>
      <c r="B2965" s="194" t="s">
        <v>10661</v>
      </c>
      <c r="C2965" s="138" t="s">
        <v>10662</v>
      </c>
      <c r="D2965" s="138"/>
      <c r="E2965" s="138"/>
      <c r="F2965" s="104" t="s">
        <v>31</v>
      </c>
      <c r="G2965" s="319"/>
      <c r="H2965" s="216">
        <v>16</v>
      </c>
      <c r="I2965" s="187"/>
    </row>
    <row r="2966" spans="1:9">
      <c r="A2966" s="193" t="s">
        <v>84</v>
      </c>
      <c r="B2966" s="194" t="s">
        <v>10663</v>
      </c>
      <c r="C2966" s="138" t="s">
        <v>10664</v>
      </c>
      <c r="D2966" s="138"/>
      <c r="E2966" s="138" t="s">
        <v>10665</v>
      </c>
      <c r="F2966" s="104" t="s">
        <v>31</v>
      </c>
      <c r="G2966" s="319"/>
      <c r="H2966" s="216">
        <v>16</v>
      </c>
      <c r="I2966" s="187"/>
    </row>
    <row r="2967" ht="28.5" spans="1:9">
      <c r="A2967" s="193" t="s">
        <v>84</v>
      </c>
      <c r="B2967" s="194" t="s">
        <v>10666</v>
      </c>
      <c r="C2967" s="138" t="s">
        <v>10667</v>
      </c>
      <c r="D2967" s="138" t="s">
        <v>10668</v>
      </c>
      <c r="E2967" s="138"/>
      <c r="F2967" s="104" t="s">
        <v>31</v>
      </c>
      <c r="G2967" s="319"/>
      <c r="H2967" s="195">
        <v>35.2</v>
      </c>
      <c r="I2967" s="151" t="s">
        <v>2071</v>
      </c>
    </row>
    <row r="2968" s="153" customFormat="1" ht="28.5" spans="1:10">
      <c r="A2968" s="193"/>
      <c r="B2968" s="194" t="s">
        <v>10669</v>
      </c>
      <c r="C2968" s="138" t="s">
        <v>10670</v>
      </c>
      <c r="D2968" s="138" t="s">
        <v>10671</v>
      </c>
      <c r="E2968" s="138"/>
      <c r="F2968" s="104" t="s">
        <v>31</v>
      </c>
      <c r="G2968" s="319"/>
      <c r="H2968" s="216">
        <v>32</v>
      </c>
      <c r="I2968" s="206" t="s">
        <v>2965</v>
      </c>
      <c r="J2968"/>
    </row>
    <row r="2969" spans="1:9">
      <c r="A2969" s="193" t="s">
        <v>84</v>
      </c>
      <c r="B2969" s="194" t="s">
        <v>10672</v>
      </c>
      <c r="C2969" s="138" t="s">
        <v>10673</v>
      </c>
      <c r="D2969" s="138"/>
      <c r="E2969" s="138" t="s">
        <v>10674</v>
      </c>
      <c r="F2969" s="104" t="s">
        <v>31</v>
      </c>
      <c r="G2969" s="319"/>
      <c r="H2969" s="216">
        <v>26</v>
      </c>
      <c r="I2969" s="208"/>
    </row>
    <row r="2970" s="153" customFormat="1" spans="1:10">
      <c r="A2970" s="193"/>
      <c r="B2970" s="194" t="s">
        <v>10675</v>
      </c>
      <c r="C2970" s="138" t="s">
        <v>10676</v>
      </c>
      <c r="D2970" s="138"/>
      <c r="E2970" s="138"/>
      <c r="F2970" s="104" t="s">
        <v>31</v>
      </c>
      <c r="G2970" s="319"/>
      <c r="H2970" s="216">
        <v>26</v>
      </c>
      <c r="I2970" s="206" t="s">
        <v>2965</v>
      </c>
      <c r="J2970"/>
    </row>
    <row r="2971" spans="1:9">
      <c r="A2971" s="193" t="s">
        <v>84</v>
      </c>
      <c r="B2971" s="194" t="s">
        <v>10677</v>
      </c>
      <c r="C2971" s="138" t="s">
        <v>10678</v>
      </c>
      <c r="D2971" s="138"/>
      <c r="E2971" s="138"/>
      <c r="F2971" s="104" t="s">
        <v>10653</v>
      </c>
      <c r="G2971" s="319"/>
      <c r="H2971" s="216">
        <v>20</v>
      </c>
      <c r="I2971" s="208"/>
    </row>
    <row r="2972" spans="1:9">
      <c r="A2972" s="193" t="s">
        <v>84</v>
      </c>
      <c r="B2972" s="194" t="s">
        <v>10679</v>
      </c>
      <c r="C2972" s="138" t="s">
        <v>10680</v>
      </c>
      <c r="D2972" s="138"/>
      <c r="E2972" s="138"/>
      <c r="F2972" s="104" t="s">
        <v>31</v>
      </c>
      <c r="G2972" s="319"/>
      <c r="H2972" s="216">
        <v>26</v>
      </c>
      <c r="I2972" s="208"/>
    </row>
    <row r="2973" spans="1:9">
      <c r="A2973" s="193"/>
      <c r="B2973" s="194" t="s">
        <v>10681</v>
      </c>
      <c r="C2973" s="138" t="s">
        <v>10682</v>
      </c>
      <c r="D2973" s="138"/>
      <c r="E2973" s="138"/>
      <c r="F2973" s="104" t="s">
        <v>31</v>
      </c>
      <c r="G2973" s="319"/>
      <c r="H2973" s="216">
        <v>15</v>
      </c>
      <c r="I2973" s="206" t="s">
        <v>1878</v>
      </c>
    </row>
    <row r="2974" spans="1:9">
      <c r="A2974" s="193" t="s">
        <v>84</v>
      </c>
      <c r="B2974" s="194" t="s">
        <v>10683</v>
      </c>
      <c r="C2974" s="138" t="s">
        <v>10684</v>
      </c>
      <c r="D2974" s="138" t="s">
        <v>10685</v>
      </c>
      <c r="E2974" s="138" t="s">
        <v>10686</v>
      </c>
      <c r="F2974" s="104" t="s">
        <v>10653</v>
      </c>
      <c r="G2974" s="319"/>
      <c r="H2974" s="216">
        <v>36.8</v>
      </c>
      <c r="I2974" s="208" t="s">
        <v>302</v>
      </c>
    </row>
    <row r="2975" s="153" customFormat="1" spans="1:10">
      <c r="A2975" s="193"/>
      <c r="B2975" s="194" t="s">
        <v>10687</v>
      </c>
      <c r="C2975" s="138" t="s">
        <v>10688</v>
      </c>
      <c r="D2975" s="138"/>
      <c r="E2975" s="138" t="s">
        <v>10686</v>
      </c>
      <c r="F2975" s="104" t="s">
        <v>10653</v>
      </c>
      <c r="G2975" s="319"/>
      <c r="H2975" s="216">
        <v>32</v>
      </c>
      <c r="I2975" s="206" t="s">
        <v>2965</v>
      </c>
      <c r="J2975"/>
    </row>
    <row r="2976" s="153" customFormat="1" ht="28.5" spans="1:10">
      <c r="A2976" s="193"/>
      <c r="B2976" s="194" t="s">
        <v>10689</v>
      </c>
      <c r="C2976" s="138" t="s">
        <v>10690</v>
      </c>
      <c r="D2976" s="138"/>
      <c r="E2976" s="138" t="s">
        <v>10686</v>
      </c>
      <c r="F2976" s="104" t="s">
        <v>10653</v>
      </c>
      <c r="G2976" s="319"/>
      <c r="H2976" s="216">
        <v>32</v>
      </c>
      <c r="I2976" s="206" t="s">
        <v>2965</v>
      </c>
      <c r="J2976"/>
    </row>
    <row r="2977" spans="1:9">
      <c r="A2977" s="193" t="s">
        <v>84</v>
      </c>
      <c r="B2977" s="194" t="s">
        <v>10691</v>
      </c>
      <c r="C2977" s="138" t="s">
        <v>10692</v>
      </c>
      <c r="D2977" s="138"/>
      <c r="E2977" s="138"/>
      <c r="F2977" s="104" t="s">
        <v>10693</v>
      </c>
      <c r="G2977" s="319"/>
      <c r="H2977" s="216">
        <v>20</v>
      </c>
      <c r="I2977" s="208"/>
    </row>
    <row r="2978" spans="1:9">
      <c r="A2978" s="193" t="s">
        <v>84</v>
      </c>
      <c r="B2978" s="194" t="s">
        <v>10694</v>
      </c>
      <c r="C2978" s="138" t="s">
        <v>10695</v>
      </c>
      <c r="D2978" s="138"/>
      <c r="E2978" s="138"/>
      <c r="F2978" s="104" t="s">
        <v>10693</v>
      </c>
      <c r="G2978" s="319"/>
      <c r="H2978" s="216">
        <v>20</v>
      </c>
      <c r="I2978" s="208"/>
    </row>
    <row r="2979" ht="28.5" spans="1:9">
      <c r="A2979" s="193" t="s">
        <v>84</v>
      </c>
      <c r="B2979" s="328" t="s">
        <v>10696</v>
      </c>
      <c r="C2979" s="329" t="s">
        <v>10697</v>
      </c>
      <c r="D2979" s="138"/>
      <c r="E2979" s="138"/>
      <c r="F2979" s="330" t="s">
        <v>10693</v>
      </c>
      <c r="G2979" s="319"/>
      <c r="H2979" s="216">
        <v>20</v>
      </c>
      <c r="I2979" s="206" t="s">
        <v>1173</v>
      </c>
    </row>
    <row r="2980" spans="1:9">
      <c r="A2980" s="193" t="s">
        <v>84</v>
      </c>
      <c r="B2980" s="328" t="s">
        <v>10698</v>
      </c>
      <c r="C2980" s="329" t="s">
        <v>10699</v>
      </c>
      <c r="D2980" s="138"/>
      <c r="E2980" s="138"/>
      <c r="F2980" s="331" t="s">
        <v>31</v>
      </c>
      <c r="G2980" s="319"/>
      <c r="H2980" s="216">
        <v>20</v>
      </c>
      <c r="I2980" s="206" t="s">
        <v>10700</v>
      </c>
    </row>
    <row r="2981" spans="1:9">
      <c r="A2981" s="193" t="s">
        <v>84</v>
      </c>
      <c r="B2981" s="328" t="s">
        <v>10701</v>
      </c>
      <c r="C2981" s="329" t="s">
        <v>10702</v>
      </c>
      <c r="D2981" s="138"/>
      <c r="E2981" s="138"/>
      <c r="F2981" s="329" t="s">
        <v>31</v>
      </c>
      <c r="G2981" s="319"/>
      <c r="H2981" s="216">
        <v>20</v>
      </c>
      <c r="I2981" s="206" t="s">
        <v>10703</v>
      </c>
    </row>
    <row r="2982" ht="28.5" spans="1:9">
      <c r="A2982" s="193" t="s">
        <v>84</v>
      </c>
      <c r="B2982" s="194" t="s">
        <v>10704</v>
      </c>
      <c r="C2982" s="138" t="s">
        <v>10705</v>
      </c>
      <c r="D2982" s="138"/>
      <c r="E2982" s="138"/>
      <c r="F2982" s="104" t="s">
        <v>31</v>
      </c>
      <c r="G2982" s="319"/>
      <c r="H2982" s="216">
        <v>20</v>
      </c>
      <c r="I2982" s="208"/>
    </row>
    <row r="2983" ht="28.5" spans="1:9">
      <c r="A2983" s="193" t="s">
        <v>84</v>
      </c>
      <c r="B2983" s="194" t="s">
        <v>10706</v>
      </c>
      <c r="C2983" s="138" t="s">
        <v>10707</v>
      </c>
      <c r="D2983" s="138" t="s">
        <v>10708</v>
      </c>
      <c r="E2983" s="138"/>
      <c r="F2983" s="104" t="s">
        <v>31</v>
      </c>
      <c r="G2983" s="319"/>
      <c r="H2983" s="195">
        <v>16.5</v>
      </c>
      <c r="I2983" s="206" t="s">
        <v>10709</v>
      </c>
    </row>
    <row r="2984" s="153" customFormat="1" ht="85.5" spans="1:10">
      <c r="A2984" s="193" t="s">
        <v>84</v>
      </c>
      <c r="B2984" s="194" t="s">
        <v>10710</v>
      </c>
      <c r="C2984" s="138" t="s">
        <v>10711</v>
      </c>
      <c r="D2984" s="138" t="s">
        <v>10708</v>
      </c>
      <c r="E2984" s="138"/>
      <c r="F2984" s="104" t="s">
        <v>31</v>
      </c>
      <c r="G2984" s="319" t="s">
        <v>10712</v>
      </c>
      <c r="H2984" s="216">
        <v>15</v>
      </c>
      <c r="I2984" s="206" t="s">
        <v>2965</v>
      </c>
      <c r="J2984"/>
    </row>
    <row r="2985" spans="1:9">
      <c r="A2985" s="193" t="s">
        <v>84</v>
      </c>
      <c r="B2985" s="194" t="s">
        <v>10713</v>
      </c>
      <c r="C2985" s="138" t="s">
        <v>10714</v>
      </c>
      <c r="D2985" s="138"/>
      <c r="E2985" s="138"/>
      <c r="F2985" s="104" t="s">
        <v>10656</v>
      </c>
      <c r="G2985" s="319"/>
      <c r="H2985" s="216">
        <v>32</v>
      </c>
      <c r="I2985" s="208"/>
    </row>
    <row r="2986" spans="1:9">
      <c r="A2986" s="193" t="s">
        <v>84</v>
      </c>
      <c r="B2986" s="194" t="s">
        <v>10715</v>
      </c>
      <c r="C2986" s="138" t="s">
        <v>10716</v>
      </c>
      <c r="D2986" s="138"/>
      <c r="E2986" s="138"/>
      <c r="F2986" s="104" t="s">
        <v>10656</v>
      </c>
      <c r="G2986" s="319"/>
      <c r="H2986" s="216">
        <v>32</v>
      </c>
      <c r="I2986" s="208"/>
    </row>
    <row r="2987" spans="1:9">
      <c r="A2987" s="193" t="s">
        <v>84</v>
      </c>
      <c r="B2987" s="194" t="s">
        <v>10717</v>
      </c>
      <c r="C2987" s="138" t="s">
        <v>10718</v>
      </c>
      <c r="D2987" s="138"/>
      <c r="E2987" s="138"/>
      <c r="F2987" s="104" t="s">
        <v>10656</v>
      </c>
      <c r="G2987" s="319"/>
      <c r="H2987" s="216">
        <v>32</v>
      </c>
      <c r="I2987" s="208"/>
    </row>
    <row r="2988" customHeight="1" spans="1:9">
      <c r="A2988" s="217"/>
      <c r="B2988" s="194" t="s">
        <v>10719</v>
      </c>
      <c r="C2988" s="138" t="s">
        <v>10720</v>
      </c>
      <c r="D2988" s="138"/>
      <c r="E2988" s="138"/>
      <c r="F2988" s="104" t="s">
        <v>10656</v>
      </c>
      <c r="G2988" s="319"/>
      <c r="H2988" s="216">
        <v>32</v>
      </c>
      <c r="I2988" s="206" t="s">
        <v>2965</v>
      </c>
    </row>
  </sheetData>
  <mergeCells count="63">
    <mergeCell ref="A1:H1"/>
    <mergeCell ref="A2:H2"/>
    <mergeCell ref="A3:H3"/>
    <mergeCell ref="A4:H4"/>
    <mergeCell ref="A5:H5"/>
    <mergeCell ref="A6:H6"/>
    <mergeCell ref="A7:H7"/>
    <mergeCell ref="A8:H8"/>
    <mergeCell ref="C11:D11"/>
    <mergeCell ref="C1068:D1068"/>
    <mergeCell ref="C1070:H1070"/>
    <mergeCell ref="C1071:H1071"/>
    <mergeCell ref="C1072:H1072"/>
    <mergeCell ref="C1073:H1073"/>
    <mergeCell ref="C1074:H1074"/>
    <mergeCell ref="C1136:D1136"/>
    <mergeCell ref="C1138:H1138"/>
    <mergeCell ref="C1139:H1139"/>
    <mergeCell ref="C1140:H1140"/>
    <mergeCell ref="C1141:H1141"/>
    <mergeCell ref="C1142:H1142"/>
    <mergeCell ref="C1143:H1143"/>
    <mergeCell ref="C1144:H1144"/>
    <mergeCell ref="C1145:H1145"/>
    <mergeCell ref="C1146:H1146"/>
    <mergeCell ref="C2915:D2915"/>
    <mergeCell ref="A9:A10"/>
    <mergeCell ref="A12:A13"/>
    <mergeCell ref="A963:A1001"/>
    <mergeCell ref="A1002:A1018"/>
    <mergeCell ref="A1019:A1039"/>
    <mergeCell ref="B9:B10"/>
    <mergeCell ref="B12:B16"/>
    <mergeCell ref="B963:B1001"/>
    <mergeCell ref="B1002:B1018"/>
    <mergeCell ref="B1019:B1039"/>
    <mergeCell ref="C9:C10"/>
    <mergeCell ref="C963:C1001"/>
    <mergeCell ref="C1002:C1018"/>
    <mergeCell ref="C1019:C1039"/>
    <mergeCell ref="D9:D10"/>
    <mergeCell ref="D962:D963"/>
    <mergeCell ref="E9:E10"/>
    <mergeCell ref="E962:E1001"/>
    <mergeCell ref="E1002:E1018"/>
    <mergeCell ref="E1019:E1039"/>
    <mergeCell ref="F9:F10"/>
    <mergeCell ref="F963:F1001"/>
    <mergeCell ref="F1002:F1018"/>
    <mergeCell ref="F1019:F1039"/>
    <mergeCell ref="G9:G10"/>
    <mergeCell ref="G963:G1001"/>
    <mergeCell ref="G1002:G1018"/>
    <mergeCell ref="G1019:G1039"/>
    <mergeCell ref="H963:H1001"/>
    <mergeCell ref="H1002:H1018"/>
    <mergeCell ref="H1019:H1039"/>
    <mergeCell ref="I963:I1001"/>
    <mergeCell ref="I1002:I1018"/>
    <mergeCell ref="I1019:I1039"/>
    <mergeCell ref="I1136:I1138"/>
    <mergeCell ref="I1141:I1146"/>
    <mergeCell ref="C12:I16"/>
  </mergeCells>
  <pageMargins left="0.944444444444444" right="0.944444444444444" top="0.786805555555556" bottom="1.37777777777778" header="0.511805555555556" footer="1.09027777777778"/>
  <pageSetup paperSize="9" scale="62" firstPageNumber="33" orientation="portrait" useFirstPageNumber="1" horizontalDpi="600" verticalDpi="600"/>
  <headerFooter alignWithMargins="0">
    <oddHeader>&amp;C贵州省医疗服务价格临床诊疗类</oddHeader>
    <oddFooter>&amp;C&amp;"Times New Roman"&amp;P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0"/>
  <sheetViews>
    <sheetView showZeros="0" zoomScale="85" zoomScaleNormal="85" workbookViewId="0">
      <pane ySplit="6" topLeftCell="A100" activePane="bottomLeft" state="frozen"/>
      <selection/>
      <selection pane="bottomLeft" activeCell="F48" sqref="F48"/>
    </sheetView>
  </sheetViews>
  <sheetFormatPr defaultColWidth="9" defaultRowHeight="14.25" customHeight="1"/>
  <cols>
    <col min="1" max="1" width="9.60833333333333" style="122" customWidth="1"/>
    <col min="2" max="2" width="8.5" style="122" customWidth="1"/>
    <col min="3" max="3" width="11.875" style="123" customWidth="1"/>
    <col min="4" max="4" width="10.5" style="122" customWidth="1"/>
    <col min="5" max="5" width="9.875" style="122" customWidth="1"/>
    <col min="6" max="6" width="10.475" style="122" customWidth="1"/>
    <col min="7" max="7" width="37.6416666666667" style="122" customWidth="1"/>
    <col min="8" max="8" width="11.375" style="124" customWidth="1"/>
    <col min="9" max="9" width="29.4" style="125" customWidth="1"/>
    <col min="10" max="16384" width="9" style="122"/>
  </cols>
  <sheetData>
    <row r="1" s="60" customFormat="1" ht="25.5" spans="1:9">
      <c r="A1" s="126" t="s">
        <v>10721</v>
      </c>
      <c r="B1" s="126"/>
      <c r="C1" s="126"/>
      <c r="D1" s="126"/>
      <c r="E1" s="126"/>
      <c r="F1" s="126"/>
      <c r="G1" s="126"/>
      <c r="H1" s="126"/>
      <c r="I1" s="150"/>
    </row>
    <row r="2" spans="1:9">
      <c r="A2" s="127" t="s">
        <v>1</v>
      </c>
      <c r="B2" s="127"/>
      <c r="C2" s="127"/>
      <c r="D2" s="127"/>
      <c r="E2" s="127"/>
      <c r="F2" s="127"/>
      <c r="G2" s="127"/>
      <c r="H2" s="127"/>
      <c r="I2" s="148"/>
    </row>
    <row r="3" ht="31.5" customHeight="1" spans="1:9">
      <c r="A3" s="128" t="s">
        <v>10722</v>
      </c>
      <c r="B3" s="128"/>
      <c r="C3" s="128"/>
      <c r="D3" s="128"/>
      <c r="E3" s="128"/>
      <c r="F3" s="128"/>
      <c r="G3" s="128"/>
      <c r="H3" s="128"/>
      <c r="I3" s="148"/>
    </row>
    <row r="4" ht="31.5" customHeight="1" spans="1:9">
      <c r="A4" s="129" t="s">
        <v>10723</v>
      </c>
      <c r="B4" s="129"/>
      <c r="C4" s="129"/>
      <c r="D4" s="129"/>
      <c r="E4" s="129"/>
      <c r="F4" s="129"/>
      <c r="G4" s="129"/>
      <c r="H4" s="129"/>
      <c r="I4" s="148"/>
    </row>
    <row r="5" ht="28.5" spans="1:9">
      <c r="A5" s="130" t="s">
        <v>9</v>
      </c>
      <c r="B5" s="131" t="s">
        <v>10</v>
      </c>
      <c r="C5" s="131" t="s">
        <v>11</v>
      </c>
      <c r="D5" s="130" t="s">
        <v>12</v>
      </c>
      <c r="E5" s="130" t="s">
        <v>13</v>
      </c>
      <c r="F5" s="130" t="s">
        <v>14</v>
      </c>
      <c r="G5" s="130" t="s">
        <v>646</v>
      </c>
      <c r="H5" s="132" t="s">
        <v>16</v>
      </c>
      <c r="I5" s="104" t="s">
        <v>17</v>
      </c>
    </row>
    <row r="6" spans="1:9">
      <c r="A6" s="133"/>
      <c r="B6" s="133"/>
      <c r="C6" s="133"/>
      <c r="D6" s="133"/>
      <c r="E6" s="133"/>
      <c r="F6" s="133"/>
      <c r="G6" s="133"/>
      <c r="H6" s="134" t="s">
        <v>18</v>
      </c>
      <c r="I6" s="135"/>
    </row>
    <row r="7" ht="28.5" spans="1:9">
      <c r="A7" s="135"/>
      <c r="B7" s="136" t="s">
        <v>10724</v>
      </c>
      <c r="C7" s="137" t="s">
        <v>10725</v>
      </c>
      <c r="D7" s="138"/>
      <c r="E7" s="138" t="s">
        <v>484</v>
      </c>
      <c r="F7" s="104"/>
      <c r="G7" s="138"/>
      <c r="H7" s="139"/>
      <c r="I7" s="135"/>
    </row>
    <row r="8" ht="28.5" spans="1:9">
      <c r="A8" s="104" t="s">
        <v>84</v>
      </c>
      <c r="B8" s="140" t="s">
        <v>10726</v>
      </c>
      <c r="C8" s="141" t="s">
        <v>10727</v>
      </c>
      <c r="D8" s="138" t="s">
        <v>10728</v>
      </c>
      <c r="E8" s="138"/>
      <c r="F8" s="104" t="s">
        <v>10729</v>
      </c>
      <c r="G8" s="138"/>
      <c r="H8" s="139">
        <v>9.2</v>
      </c>
      <c r="I8" s="135"/>
    </row>
    <row r="9" ht="28.5" spans="1:9">
      <c r="A9" s="104" t="s">
        <v>84</v>
      </c>
      <c r="B9" s="140" t="s">
        <v>10730</v>
      </c>
      <c r="C9" s="141" t="s">
        <v>10731</v>
      </c>
      <c r="D9" s="138" t="s">
        <v>10728</v>
      </c>
      <c r="E9" s="138"/>
      <c r="F9" s="104" t="s">
        <v>10729</v>
      </c>
      <c r="G9" s="138"/>
      <c r="H9" s="139">
        <v>28.75</v>
      </c>
      <c r="I9" s="135"/>
    </row>
    <row r="10" ht="28.5" spans="1:9">
      <c r="A10" s="104" t="s">
        <v>84</v>
      </c>
      <c r="B10" s="140" t="s">
        <v>10732</v>
      </c>
      <c r="C10" s="141" t="s">
        <v>10733</v>
      </c>
      <c r="D10" s="138" t="s">
        <v>10728</v>
      </c>
      <c r="E10" s="138"/>
      <c r="F10" s="104" t="s">
        <v>10734</v>
      </c>
      <c r="G10" s="142" t="s">
        <v>10735</v>
      </c>
      <c r="H10" s="139">
        <v>23</v>
      </c>
      <c r="I10" s="142"/>
    </row>
    <row r="11" ht="28.5" spans="1:9">
      <c r="A11" s="104" t="s">
        <v>84</v>
      </c>
      <c r="B11" s="140" t="s">
        <v>10736</v>
      </c>
      <c r="C11" s="141" t="s">
        <v>10737</v>
      </c>
      <c r="D11" s="138" t="s">
        <v>10728</v>
      </c>
      <c r="E11" s="138"/>
      <c r="F11" s="104" t="s">
        <v>658</v>
      </c>
      <c r="G11" s="138"/>
      <c r="H11" s="139">
        <v>17.25</v>
      </c>
      <c r="I11" s="57"/>
    </row>
    <row r="12" ht="57" spans="1:9">
      <c r="A12" s="104" t="s">
        <v>84</v>
      </c>
      <c r="B12" s="140" t="s">
        <v>10738</v>
      </c>
      <c r="C12" s="141" t="s">
        <v>10739</v>
      </c>
      <c r="D12" s="138" t="s">
        <v>10728</v>
      </c>
      <c r="E12" s="138" t="s">
        <v>484</v>
      </c>
      <c r="F12" s="104" t="s">
        <v>658</v>
      </c>
      <c r="G12" s="142" t="s">
        <v>10740</v>
      </c>
      <c r="H12" s="143" t="s">
        <v>10741</v>
      </c>
      <c r="I12" s="142"/>
    </row>
    <row r="13" ht="38.25" customHeight="1" spans="1:9">
      <c r="A13" s="104" t="s">
        <v>84</v>
      </c>
      <c r="B13" s="140" t="s">
        <v>10742</v>
      </c>
      <c r="C13" s="141" t="s">
        <v>10743</v>
      </c>
      <c r="D13" s="138" t="s">
        <v>10728</v>
      </c>
      <c r="E13" s="138"/>
      <c r="F13" s="104" t="s">
        <v>10744</v>
      </c>
      <c r="G13" s="142" t="s">
        <v>10745</v>
      </c>
      <c r="H13" s="139">
        <v>23</v>
      </c>
      <c r="I13" s="142"/>
    </row>
    <row r="14" ht="39" customHeight="1" spans="1:9">
      <c r="A14" s="104" t="s">
        <v>84</v>
      </c>
      <c r="B14" s="140" t="s">
        <v>10746</v>
      </c>
      <c r="C14" s="141" t="s">
        <v>10747</v>
      </c>
      <c r="D14" s="138" t="s">
        <v>10728</v>
      </c>
      <c r="E14" s="138"/>
      <c r="F14" s="104" t="s">
        <v>31</v>
      </c>
      <c r="G14" s="142" t="s">
        <v>10748</v>
      </c>
      <c r="H14" s="139">
        <v>23</v>
      </c>
      <c r="I14" s="142"/>
    </row>
    <row r="15" ht="62.25" customHeight="1" spans="1:9">
      <c r="A15" s="104" t="s">
        <v>84</v>
      </c>
      <c r="B15" s="140" t="s">
        <v>10749</v>
      </c>
      <c r="C15" s="141" t="s">
        <v>10750</v>
      </c>
      <c r="D15" s="138" t="s">
        <v>10728</v>
      </c>
      <c r="E15" s="138"/>
      <c r="F15" s="104" t="s">
        <v>10734</v>
      </c>
      <c r="G15" s="142" t="s">
        <v>10735</v>
      </c>
      <c r="H15" s="139">
        <v>23</v>
      </c>
      <c r="I15" s="142"/>
    </row>
    <row r="16" ht="18.75" customHeight="1" spans="1:9">
      <c r="A16" s="104" t="s">
        <v>84</v>
      </c>
      <c r="B16" s="140" t="s">
        <v>10751</v>
      </c>
      <c r="C16" s="141" t="s">
        <v>10752</v>
      </c>
      <c r="D16" s="138" t="s">
        <v>10728</v>
      </c>
      <c r="E16" s="138"/>
      <c r="F16" s="104" t="s">
        <v>31</v>
      </c>
      <c r="G16" s="138"/>
      <c r="H16" s="139">
        <v>23</v>
      </c>
      <c r="I16" s="135"/>
    </row>
    <row r="17" ht="28.5" spans="1:9">
      <c r="A17" s="104" t="s">
        <v>84</v>
      </c>
      <c r="B17" s="140" t="s">
        <v>10753</v>
      </c>
      <c r="C17" s="141" t="s">
        <v>10754</v>
      </c>
      <c r="D17" s="138" t="s">
        <v>10728</v>
      </c>
      <c r="E17" s="138"/>
      <c r="F17" s="104" t="s">
        <v>10755</v>
      </c>
      <c r="G17" s="138"/>
      <c r="H17" s="139">
        <v>17.25</v>
      </c>
      <c r="I17" s="135"/>
    </row>
    <row r="18" ht="28.5" spans="1:9">
      <c r="A18" s="104" t="s">
        <v>84</v>
      </c>
      <c r="B18" s="140" t="s">
        <v>10756</v>
      </c>
      <c r="C18" s="141" t="s">
        <v>10757</v>
      </c>
      <c r="D18" s="138"/>
      <c r="E18" s="138"/>
      <c r="F18" s="104" t="s">
        <v>31</v>
      </c>
      <c r="G18" s="138"/>
      <c r="H18" s="139">
        <v>23</v>
      </c>
      <c r="I18" s="135"/>
    </row>
    <row r="19" ht="28.5" spans="1:9">
      <c r="A19" s="104" t="s">
        <v>84</v>
      </c>
      <c r="B19" s="140" t="s">
        <v>10758</v>
      </c>
      <c r="C19" s="141" t="s">
        <v>10759</v>
      </c>
      <c r="D19" s="138"/>
      <c r="E19" s="138"/>
      <c r="F19" s="104" t="s">
        <v>31</v>
      </c>
      <c r="G19" s="138"/>
      <c r="H19" s="139">
        <v>23</v>
      </c>
      <c r="I19" s="135"/>
    </row>
    <row r="20" ht="85.5" spans="1:9">
      <c r="A20" s="104"/>
      <c r="B20" s="136" t="s">
        <v>10760</v>
      </c>
      <c r="C20" s="137" t="s">
        <v>10761</v>
      </c>
      <c r="D20" s="144" t="s">
        <v>10762</v>
      </c>
      <c r="E20" s="138"/>
      <c r="F20" s="104"/>
      <c r="G20" s="138"/>
      <c r="H20" s="145"/>
      <c r="I20" s="135"/>
    </row>
    <row r="21" ht="113.25" customHeight="1" spans="1:9">
      <c r="A21" s="104" t="s">
        <v>5873</v>
      </c>
      <c r="B21" s="140" t="s">
        <v>10763</v>
      </c>
      <c r="C21" s="141" t="s">
        <v>10764</v>
      </c>
      <c r="D21" s="138"/>
      <c r="E21" s="138"/>
      <c r="F21" s="104" t="s">
        <v>31</v>
      </c>
      <c r="G21" s="142" t="s">
        <v>10765</v>
      </c>
      <c r="H21" s="139">
        <v>195</v>
      </c>
      <c r="I21" s="142"/>
    </row>
    <row r="22" ht="21" customHeight="1" spans="1:9">
      <c r="A22" s="104" t="s">
        <v>5873</v>
      </c>
      <c r="B22" s="140" t="s">
        <v>10766</v>
      </c>
      <c r="C22" s="141" t="s">
        <v>10767</v>
      </c>
      <c r="D22" s="138"/>
      <c r="E22" s="138"/>
      <c r="F22" s="104" t="s">
        <v>31</v>
      </c>
      <c r="G22" s="138"/>
      <c r="H22" s="139">
        <v>390</v>
      </c>
      <c r="I22" s="135"/>
    </row>
    <row r="23" ht="28.5" spans="1:9">
      <c r="A23" s="104" t="s">
        <v>5873</v>
      </c>
      <c r="B23" s="140" t="s">
        <v>10768</v>
      </c>
      <c r="C23" s="141" t="s">
        <v>10769</v>
      </c>
      <c r="D23" s="138"/>
      <c r="E23" s="138"/>
      <c r="F23" s="104" t="s">
        <v>31</v>
      </c>
      <c r="G23" s="138"/>
      <c r="H23" s="139">
        <v>650</v>
      </c>
      <c r="I23" s="135"/>
    </row>
    <row r="24" ht="89.25" customHeight="1" spans="1:9">
      <c r="A24" s="104" t="s">
        <v>5873</v>
      </c>
      <c r="B24" s="140" t="s">
        <v>10770</v>
      </c>
      <c r="C24" s="141" t="s">
        <v>10771</v>
      </c>
      <c r="D24" s="138" t="s">
        <v>10772</v>
      </c>
      <c r="E24" s="138"/>
      <c r="F24" s="104" t="s">
        <v>31</v>
      </c>
      <c r="G24" s="138" t="s">
        <v>10773</v>
      </c>
      <c r="H24" s="139">
        <v>780</v>
      </c>
      <c r="I24" s="142"/>
    </row>
    <row r="25" ht="166.5" customHeight="1" spans="1:9">
      <c r="A25" s="104" t="s">
        <v>5873</v>
      </c>
      <c r="B25" s="140" t="s">
        <v>10774</v>
      </c>
      <c r="C25" s="141" t="s">
        <v>10775</v>
      </c>
      <c r="D25" s="138"/>
      <c r="E25" s="138"/>
      <c r="F25" s="104" t="s">
        <v>31</v>
      </c>
      <c r="G25" s="138" t="s">
        <v>10776</v>
      </c>
      <c r="H25" s="139">
        <v>130</v>
      </c>
      <c r="I25" s="142"/>
    </row>
    <row r="26" ht="42.75" spans="1:9">
      <c r="A26" s="104" t="s">
        <v>5873</v>
      </c>
      <c r="B26" s="140" t="s">
        <v>10777</v>
      </c>
      <c r="C26" s="141" t="s">
        <v>10778</v>
      </c>
      <c r="D26" s="138" t="s">
        <v>10779</v>
      </c>
      <c r="E26" s="138" t="s">
        <v>10780</v>
      </c>
      <c r="F26" s="104" t="s">
        <v>31</v>
      </c>
      <c r="G26" s="138"/>
      <c r="H26" s="139">
        <v>650</v>
      </c>
      <c r="I26" s="135"/>
    </row>
    <row r="27" ht="99.75" spans="1:9">
      <c r="A27" s="104" t="s">
        <v>5873</v>
      </c>
      <c r="B27" s="140" t="s">
        <v>10781</v>
      </c>
      <c r="C27" s="141" t="s">
        <v>10782</v>
      </c>
      <c r="D27" s="138" t="s">
        <v>10783</v>
      </c>
      <c r="E27" s="138" t="s">
        <v>10780</v>
      </c>
      <c r="F27" s="104" t="s">
        <v>31</v>
      </c>
      <c r="G27" s="138"/>
      <c r="H27" s="139">
        <v>156</v>
      </c>
      <c r="I27" s="135"/>
    </row>
    <row r="28" ht="28.5" spans="1:9">
      <c r="A28" s="104" t="s">
        <v>5873</v>
      </c>
      <c r="B28" s="140" t="s">
        <v>10784</v>
      </c>
      <c r="C28" s="141" t="s">
        <v>10785</v>
      </c>
      <c r="D28" s="138"/>
      <c r="E28" s="138"/>
      <c r="F28" s="104" t="s">
        <v>31</v>
      </c>
      <c r="G28" s="138"/>
      <c r="H28" s="139">
        <v>156</v>
      </c>
      <c r="I28" s="135"/>
    </row>
    <row r="29" ht="42.75" spans="1:9">
      <c r="A29" s="104" t="s">
        <v>5873</v>
      </c>
      <c r="B29" s="140" t="s">
        <v>10786</v>
      </c>
      <c r="C29" s="141" t="s">
        <v>10787</v>
      </c>
      <c r="D29" s="138" t="s">
        <v>10788</v>
      </c>
      <c r="E29" s="138"/>
      <c r="F29" s="104" t="s">
        <v>31</v>
      </c>
      <c r="G29" s="138"/>
      <c r="H29" s="139">
        <v>520</v>
      </c>
      <c r="I29" s="135"/>
    </row>
    <row r="30" ht="28.5" spans="1:9">
      <c r="A30" s="146" t="s">
        <v>10789</v>
      </c>
      <c r="B30" s="140" t="s">
        <v>10790</v>
      </c>
      <c r="C30" s="141" t="s">
        <v>10791</v>
      </c>
      <c r="D30" s="138"/>
      <c r="E30" s="138"/>
      <c r="F30" s="104" t="s">
        <v>62</v>
      </c>
      <c r="G30" s="138"/>
      <c r="H30" s="139">
        <v>10</v>
      </c>
      <c r="I30" s="135"/>
    </row>
    <row r="31" ht="28.5" spans="1:9">
      <c r="A31" s="146" t="s">
        <v>10789</v>
      </c>
      <c r="B31" s="140" t="s">
        <v>10792</v>
      </c>
      <c r="C31" s="141" t="s">
        <v>10793</v>
      </c>
      <c r="D31" s="138"/>
      <c r="E31" s="138"/>
      <c r="F31" s="104" t="s">
        <v>31</v>
      </c>
      <c r="G31" s="138" t="s">
        <v>10794</v>
      </c>
      <c r="H31" s="139">
        <v>60</v>
      </c>
      <c r="I31" s="135"/>
    </row>
    <row r="32" spans="1:9">
      <c r="A32" s="104"/>
      <c r="B32" s="136" t="s">
        <v>10795</v>
      </c>
      <c r="C32" s="137" t="s">
        <v>10796</v>
      </c>
      <c r="D32" s="138"/>
      <c r="E32" s="138"/>
      <c r="F32" s="104"/>
      <c r="G32" s="138"/>
      <c r="H32" s="145"/>
      <c r="I32" s="135"/>
    </row>
    <row r="33" ht="85.5" spans="1:9">
      <c r="A33" s="104" t="s">
        <v>84</v>
      </c>
      <c r="B33" s="140" t="s">
        <v>10797</v>
      </c>
      <c r="C33" s="141" t="s">
        <v>10798</v>
      </c>
      <c r="D33" s="138" t="s">
        <v>10799</v>
      </c>
      <c r="E33" s="138"/>
      <c r="F33" s="104" t="s">
        <v>10800</v>
      </c>
      <c r="G33" s="138"/>
      <c r="H33" s="139">
        <v>3.45</v>
      </c>
      <c r="I33" s="135"/>
    </row>
    <row r="34" ht="28.5" spans="1:9">
      <c r="A34" s="104" t="s">
        <v>84</v>
      </c>
      <c r="B34" s="140" t="s">
        <v>10801</v>
      </c>
      <c r="C34" s="141" t="s">
        <v>10802</v>
      </c>
      <c r="D34" s="138"/>
      <c r="E34" s="138"/>
      <c r="F34" s="104" t="s">
        <v>10800</v>
      </c>
      <c r="G34" s="138"/>
      <c r="H34" s="139">
        <v>4.6</v>
      </c>
      <c r="I34" s="135"/>
    </row>
    <row r="35" ht="28.5" spans="1:9">
      <c r="A35" s="104" t="s">
        <v>84</v>
      </c>
      <c r="B35" s="140" t="s">
        <v>10803</v>
      </c>
      <c r="C35" s="141" t="s">
        <v>10804</v>
      </c>
      <c r="D35" s="138"/>
      <c r="E35" s="138"/>
      <c r="F35" s="104" t="s">
        <v>10800</v>
      </c>
      <c r="G35" s="138"/>
      <c r="H35" s="139">
        <v>3.45</v>
      </c>
      <c r="I35" s="135"/>
    </row>
    <row r="36" ht="28.5" spans="1:9">
      <c r="A36" s="104" t="s">
        <v>84</v>
      </c>
      <c r="B36" s="140" t="s">
        <v>10805</v>
      </c>
      <c r="C36" s="141" t="s">
        <v>10806</v>
      </c>
      <c r="D36" s="138"/>
      <c r="E36" s="138"/>
      <c r="F36" s="104" t="s">
        <v>658</v>
      </c>
      <c r="G36" s="138"/>
      <c r="H36" s="139">
        <v>11.5</v>
      </c>
      <c r="I36" s="135"/>
    </row>
    <row r="37" ht="114" spans="1:9">
      <c r="A37" s="104" t="s">
        <v>84</v>
      </c>
      <c r="B37" s="140" t="s">
        <v>10807</v>
      </c>
      <c r="C37" s="141" t="s">
        <v>10808</v>
      </c>
      <c r="D37" s="138" t="s">
        <v>10809</v>
      </c>
      <c r="E37" s="138"/>
      <c r="F37" s="104" t="s">
        <v>31</v>
      </c>
      <c r="G37" s="138"/>
      <c r="H37" s="139">
        <v>11.5</v>
      </c>
      <c r="I37" s="135"/>
    </row>
    <row r="38" ht="28.5" spans="1:9">
      <c r="A38" s="104" t="s">
        <v>84</v>
      </c>
      <c r="B38" s="140" t="s">
        <v>10810</v>
      </c>
      <c r="C38" s="141" t="s">
        <v>10811</v>
      </c>
      <c r="D38" s="138"/>
      <c r="E38" s="138"/>
      <c r="F38" s="104" t="s">
        <v>31</v>
      </c>
      <c r="G38" s="138"/>
      <c r="H38" s="139">
        <v>11.5</v>
      </c>
      <c r="I38" s="135"/>
    </row>
    <row r="39" ht="28.5" spans="1:9">
      <c r="A39" s="104" t="s">
        <v>84</v>
      </c>
      <c r="B39" s="140" t="s">
        <v>10812</v>
      </c>
      <c r="C39" s="141" t="s">
        <v>10813</v>
      </c>
      <c r="D39" s="138"/>
      <c r="E39" s="138"/>
      <c r="F39" s="104" t="s">
        <v>31</v>
      </c>
      <c r="G39" s="138"/>
      <c r="H39" s="139">
        <v>17.25</v>
      </c>
      <c r="I39" s="135"/>
    </row>
    <row r="40" ht="28.5" spans="1:9">
      <c r="A40" s="104" t="s">
        <v>84</v>
      </c>
      <c r="B40" s="140" t="s">
        <v>10814</v>
      </c>
      <c r="C40" s="141" t="s">
        <v>10815</v>
      </c>
      <c r="D40" s="138"/>
      <c r="E40" s="138"/>
      <c r="F40" s="104" t="s">
        <v>10816</v>
      </c>
      <c r="G40" s="138"/>
      <c r="H40" s="139">
        <v>28.75</v>
      </c>
      <c r="I40" s="135"/>
    </row>
    <row r="41" ht="28.5" spans="1:9">
      <c r="A41" s="104" t="s">
        <v>84</v>
      </c>
      <c r="B41" s="140" t="s">
        <v>10817</v>
      </c>
      <c r="C41" s="141" t="s">
        <v>10818</v>
      </c>
      <c r="D41" s="138"/>
      <c r="E41" s="138"/>
      <c r="F41" s="104" t="s">
        <v>31</v>
      </c>
      <c r="G41" s="138"/>
      <c r="H41" s="139">
        <v>11.5</v>
      </c>
      <c r="I41" s="135"/>
    </row>
    <row r="42" ht="28.5" spans="1:9">
      <c r="A42" s="104" t="s">
        <v>84</v>
      </c>
      <c r="B42" s="140" t="s">
        <v>10819</v>
      </c>
      <c r="C42" s="141" t="s">
        <v>10820</v>
      </c>
      <c r="D42" s="138" t="s">
        <v>10821</v>
      </c>
      <c r="E42" s="138"/>
      <c r="F42" s="104" t="s">
        <v>10822</v>
      </c>
      <c r="G42" s="138"/>
      <c r="H42" s="139">
        <v>17.25</v>
      </c>
      <c r="I42" s="135"/>
    </row>
    <row r="43" ht="57" spans="1:9">
      <c r="A43" s="104" t="s">
        <v>84</v>
      </c>
      <c r="B43" s="140" t="s">
        <v>10823</v>
      </c>
      <c r="C43" s="141" t="s">
        <v>10824</v>
      </c>
      <c r="D43" s="138" t="s">
        <v>10825</v>
      </c>
      <c r="E43" s="138"/>
      <c r="F43" s="104" t="s">
        <v>10826</v>
      </c>
      <c r="G43" s="138"/>
      <c r="H43" s="139">
        <v>23</v>
      </c>
      <c r="I43" s="135"/>
    </row>
    <row r="44" ht="71.25" spans="1:9">
      <c r="A44" s="104" t="s">
        <v>84</v>
      </c>
      <c r="B44" s="140" t="s">
        <v>10827</v>
      </c>
      <c r="C44" s="141" t="s">
        <v>10828</v>
      </c>
      <c r="D44" s="138" t="s">
        <v>10829</v>
      </c>
      <c r="E44" s="138"/>
      <c r="F44" s="104" t="s">
        <v>10830</v>
      </c>
      <c r="G44" s="138"/>
      <c r="H44" s="139">
        <v>11.5</v>
      </c>
      <c r="I44" s="135"/>
    </row>
    <row r="45" ht="28.5" spans="1:9">
      <c r="A45" s="104" t="s">
        <v>84</v>
      </c>
      <c r="B45" s="140" t="s">
        <v>10831</v>
      </c>
      <c r="C45" s="141" t="s">
        <v>10832</v>
      </c>
      <c r="D45" s="138"/>
      <c r="E45" s="138"/>
      <c r="F45" s="104" t="s">
        <v>10826</v>
      </c>
      <c r="G45" s="138"/>
      <c r="H45" s="139">
        <v>17.25</v>
      </c>
      <c r="I45" s="135"/>
    </row>
    <row r="46" ht="28.5" spans="1:9">
      <c r="A46" s="104" t="s">
        <v>84</v>
      </c>
      <c r="B46" s="140" t="s">
        <v>10833</v>
      </c>
      <c r="C46" s="141" t="s">
        <v>10834</v>
      </c>
      <c r="D46" s="138" t="s">
        <v>10835</v>
      </c>
      <c r="E46" s="138"/>
      <c r="F46" s="104" t="s">
        <v>10800</v>
      </c>
      <c r="G46" s="138"/>
      <c r="H46" s="139">
        <v>5.75</v>
      </c>
      <c r="I46" s="135"/>
    </row>
    <row r="47" ht="28.5" spans="1:9">
      <c r="A47" s="104" t="s">
        <v>84</v>
      </c>
      <c r="B47" s="140" t="s">
        <v>10836</v>
      </c>
      <c r="C47" s="141" t="s">
        <v>10837</v>
      </c>
      <c r="D47" s="138"/>
      <c r="E47" s="138"/>
      <c r="F47" s="104" t="s">
        <v>31</v>
      </c>
      <c r="G47" s="138"/>
      <c r="H47" s="139">
        <v>115</v>
      </c>
      <c r="I47" s="135"/>
    </row>
    <row r="48" ht="57" spans="1:9">
      <c r="A48" s="104" t="s">
        <v>84</v>
      </c>
      <c r="B48" s="140" t="s">
        <v>10838</v>
      </c>
      <c r="C48" s="141" t="s">
        <v>10839</v>
      </c>
      <c r="D48" s="138" t="s">
        <v>10840</v>
      </c>
      <c r="E48" s="138"/>
      <c r="F48" s="104" t="s">
        <v>10826</v>
      </c>
      <c r="G48" s="138"/>
      <c r="H48" s="139">
        <v>6.9</v>
      </c>
      <c r="I48" s="135"/>
    </row>
    <row r="49" ht="28.5" spans="1:9">
      <c r="A49" s="104" t="s">
        <v>84</v>
      </c>
      <c r="B49" s="140" t="s">
        <v>10841</v>
      </c>
      <c r="C49" s="141" t="s">
        <v>10842</v>
      </c>
      <c r="D49" s="138"/>
      <c r="E49" s="138"/>
      <c r="F49" s="104" t="s">
        <v>10800</v>
      </c>
      <c r="G49" s="138"/>
      <c r="H49" s="147">
        <v>7.935</v>
      </c>
      <c r="I49" s="151" t="s">
        <v>2071</v>
      </c>
    </row>
    <row r="50" ht="28.5" spans="1:9">
      <c r="A50" s="104" t="s">
        <v>84</v>
      </c>
      <c r="B50" s="140" t="s">
        <v>10843</v>
      </c>
      <c r="C50" s="141" t="s">
        <v>10844</v>
      </c>
      <c r="D50" s="138"/>
      <c r="E50" s="138"/>
      <c r="F50" s="104" t="s">
        <v>10826</v>
      </c>
      <c r="G50" s="138"/>
      <c r="H50" s="139">
        <v>6.9</v>
      </c>
      <c r="I50" s="135"/>
    </row>
    <row r="51" ht="28.5" spans="1:9">
      <c r="A51" s="104" t="s">
        <v>84</v>
      </c>
      <c r="B51" s="140" t="s">
        <v>10845</v>
      </c>
      <c r="C51" s="141" t="s">
        <v>10846</v>
      </c>
      <c r="D51" s="138"/>
      <c r="E51" s="138"/>
      <c r="F51" s="104" t="s">
        <v>10826</v>
      </c>
      <c r="G51" s="138"/>
      <c r="H51" s="139">
        <v>6.9</v>
      </c>
      <c r="I51" s="135"/>
    </row>
    <row r="52" ht="28.5" spans="1:9">
      <c r="A52" s="104" t="s">
        <v>84</v>
      </c>
      <c r="B52" s="140" t="s">
        <v>10847</v>
      </c>
      <c r="C52" s="141" t="s">
        <v>10848</v>
      </c>
      <c r="D52" s="138"/>
      <c r="E52" s="138"/>
      <c r="F52" s="104" t="s">
        <v>10826</v>
      </c>
      <c r="G52" s="138"/>
      <c r="H52" s="139">
        <v>6.9</v>
      </c>
      <c r="I52" s="135"/>
    </row>
    <row r="53" ht="42.75" spans="1:9">
      <c r="A53" s="104" t="s">
        <v>84</v>
      </c>
      <c r="B53" s="140" t="s">
        <v>10849</v>
      </c>
      <c r="C53" s="141" t="s">
        <v>10850</v>
      </c>
      <c r="D53" s="138" t="s">
        <v>10851</v>
      </c>
      <c r="E53" s="138"/>
      <c r="F53" s="104" t="s">
        <v>10826</v>
      </c>
      <c r="G53" s="138"/>
      <c r="H53" s="139">
        <v>11.5</v>
      </c>
      <c r="I53" s="135"/>
    </row>
    <row r="54" ht="42.75" spans="1:9">
      <c r="A54" s="104" t="s">
        <v>84</v>
      </c>
      <c r="B54" s="140" t="s">
        <v>10852</v>
      </c>
      <c r="C54" s="141" t="s">
        <v>10853</v>
      </c>
      <c r="D54" s="138" t="s">
        <v>10854</v>
      </c>
      <c r="E54" s="138" t="s">
        <v>484</v>
      </c>
      <c r="F54" s="104" t="s">
        <v>10826</v>
      </c>
      <c r="G54" s="138"/>
      <c r="H54" s="139">
        <v>11.5</v>
      </c>
      <c r="I54" s="135"/>
    </row>
    <row r="55" ht="28.5" spans="1:9">
      <c r="A55" s="104" t="s">
        <v>84</v>
      </c>
      <c r="B55" s="140" t="s">
        <v>10855</v>
      </c>
      <c r="C55" s="141" t="s">
        <v>10856</v>
      </c>
      <c r="D55" s="138" t="s">
        <v>10857</v>
      </c>
      <c r="E55" s="138" t="s">
        <v>484</v>
      </c>
      <c r="F55" s="104" t="s">
        <v>10826</v>
      </c>
      <c r="G55" s="138"/>
      <c r="H55" s="139">
        <v>11.5</v>
      </c>
      <c r="I55" s="135"/>
    </row>
    <row r="56" ht="28.5" spans="1:9">
      <c r="A56" s="104" t="s">
        <v>84</v>
      </c>
      <c r="B56" s="140" t="s">
        <v>10858</v>
      </c>
      <c r="C56" s="141" t="s">
        <v>10859</v>
      </c>
      <c r="D56" s="138" t="s">
        <v>10860</v>
      </c>
      <c r="E56" s="138"/>
      <c r="F56" s="104" t="s">
        <v>10826</v>
      </c>
      <c r="G56" s="138"/>
      <c r="H56" s="139">
        <v>11.5</v>
      </c>
      <c r="I56" s="135"/>
    </row>
    <row r="57" ht="71.25" spans="1:9">
      <c r="A57" s="104" t="s">
        <v>84</v>
      </c>
      <c r="B57" s="140" t="s">
        <v>10861</v>
      </c>
      <c r="C57" s="141" t="s">
        <v>10862</v>
      </c>
      <c r="D57" s="138" t="s">
        <v>10863</v>
      </c>
      <c r="E57" s="138"/>
      <c r="F57" s="104" t="s">
        <v>31</v>
      </c>
      <c r="G57" s="138"/>
      <c r="H57" s="139">
        <v>23</v>
      </c>
      <c r="I57" s="135"/>
    </row>
    <row r="58" spans="1:9">
      <c r="A58" s="104"/>
      <c r="B58" s="136" t="s">
        <v>10864</v>
      </c>
      <c r="C58" s="137" t="s">
        <v>10865</v>
      </c>
      <c r="D58" s="138"/>
      <c r="E58" s="138"/>
      <c r="F58" s="104"/>
      <c r="G58" s="138"/>
      <c r="H58" s="145"/>
      <c r="I58" s="135"/>
    </row>
    <row r="59" ht="71.25" spans="1:9">
      <c r="A59" s="104" t="s">
        <v>84</v>
      </c>
      <c r="B59" s="140" t="s">
        <v>10866</v>
      </c>
      <c r="C59" s="141" t="s">
        <v>10867</v>
      </c>
      <c r="D59" s="138" t="s">
        <v>10868</v>
      </c>
      <c r="E59" s="138"/>
      <c r="F59" s="104" t="s">
        <v>31</v>
      </c>
      <c r="G59" s="138"/>
      <c r="H59" s="148">
        <v>26.45</v>
      </c>
      <c r="I59" s="151" t="s">
        <v>2071</v>
      </c>
    </row>
    <row r="60" ht="57" spans="1:9">
      <c r="A60" s="104" t="s">
        <v>84</v>
      </c>
      <c r="B60" s="140" t="s">
        <v>10869</v>
      </c>
      <c r="C60" s="141" t="s">
        <v>10870</v>
      </c>
      <c r="D60" s="138" t="s">
        <v>10871</v>
      </c>
      <c r="E60" s="138"/>
      <c r="F60" s="104" t="s">
        <v>31</v>
      </c>
      <c r="G60" s="138"/>
      <c r="H60" s="149">
        <v>23</v>
      </c>
      <c r="I60" s="135"/>
    </row>
    <row r="61" ht="28.5" spans="1:9">
      <c r="A61" s="104" t="s">
        <v>84</v>
      </c>
      <c r="B61" s="140" t="s">
        <v>10872</v>
      </c>
      <c r="C61" s="141" t="s">
        <v>10873</v>
      </c>
      <c r="D61" s="138" t="s">
        <v>10874</v>
      </c>
      <c r="E61" s="138"/>
      <c r="F61" s="104" t="s">
        <v>31</v>
      </c>
      <c r="G61" s="138"/>
      <c r="H61" s="149">
        <v>23</v>
      </c>
      <c r="I61" s="135"/>
    </row>
    <row r="62" ht="99.75" spans="1:9">
      <c r="A62" s="104" t="s">
        <v>84</v>
      </c>
      <c r="B62" s="140" t="s">
        <v>10875</v>
      </c>
      <c r="C62" s="141" t="s">
        <v>10876</v>
      </c>
      <c r="D62" s="138" t="s">
        <v>10877</v>
      </c>
      <c r="E62" s="138"/>
      <c r="F62" s="104" t="s">
        <v>10878</v>
      </c>
      <c r="G62" s="138"/>
      <c r="H62" s="149">
        <v>3.45</v>
      </c>
      <c r="I62" s="135"/>
    </row>
    <row r="63" ht="28.5" spans="1:9">
      <c r="A63" s="104" t="s">
        <v>84</v>
      </c>
      <c r="B63" s="140" t="s">
        <v>10879</v>
      </c>
      <c r="C63" s="141" t="s">
        <v>10880</v>
      </c>
      <c r="D63" s="138" t="s">
        <v>10881</v>
      </c>
      <c r="E63" s="138"/>
      <c r="F63" s="104" t="s">
        <v>10882</v>
      </c>
      <c r="G63" s="138"/>
      <c r="H63" s="149">
        <v>5.75</v>
      </c>
      <c r="I63" s="135"/>
    </row>
    <row r="64" ht="28.5" spans="1:9">
      <c r="A64" s="104" t="s">
        <v>84</v>
      </c>
      <c r="B64" s="140" t="s">
        <v>10883</v>
      </c>
      <c r="C64" s="141" t="s">
        <v>10884</v>
      </c>
      <c r="D64" s="138"/>
      <c r="E64" s="138"/>
      <c r="F64" s="104" t="s">
        <v>10885</v>
      </c>
      <c r="G64" s="138"/>
      <c r="H64" s="149">
        <v>11.5</v>
      </c>
      <c r="I64" s="135"/>
    </row>
    <row r="65" ht="28.5" spans="1:9">
      <c r="A65" s="104"/>
      <c r="B65" s="136" t="s">
        <v>10886</v>
      </c>
      <c r="C65" s="137" t="s">
        <v>10887</v>
      </c>
      <c r="D65" s="138"/>
      <c r="E65" s="138"/>
      <c r="F65" s="104"/>
      <c r="G65" s="138"/>
      <c r="H65" s="145"/>
      <c r="I65" s="135"/>
    </row>
    <row r="66" ht="28.5" spans="1:9">
      <c r="A66" s="104" t="s">
        <v>84</v>
      </c>
      <c r="B66" s="140" t="s">
        <v>10888</v>
      </c>
      <c r="C66" s="141" t="s">
        <v>10889</v>
      </c>
      <c r="D66" s="138"/>
      <c r="E66" s="138"/>
      <c r="F66" s="104" t="s">
        <v>31</v>
      </c>
      <c r="G66" s="138"/>
      <c r="H66" s="139">
        <v>23</v>
      </c>
      <c r="I66" s="135"/>
    </row>
    <row r="67" ht="28.5" spans="1:9">
      <c r="A67" s="104" t="s">
        <v>84</v>
      </c>
      <c r="B67" s="140" t="s">
        <v>10890</v>
      </c>
      <c r="C67" s="141" t="s">
        <v>10891</v>
      </c>
      <c r="D67" s="138"/>
      <c r="E67" s="138"/>
      <c r="F67" s="104" t="s">
        <v>31</v>
      </c>
      <c r="G67" s="138"/>
      <c r="H67" s="139">
        <v>34.5</v>
      </c>
      <c r="I67" s="135"/>
    </row>
    <row r="68" ht="28.5" spans="1:9">
      <c r="A68" s="104" t="s">
        <v>84</v>
      </c>
      <c r="B68" s="140" t="s">
        <v>10892</v>
      </c>
      <c r="C68" s="141" t="s">
        <v>10893</v>
      </c>
      <c r="D68" s="138" t="s">
        <v>10894</v>
      </c>
      <c r="E68" s="138"/>
      <c r="F68" s="104" t="s">
        <v>31</v>
      </c>
      <c r="G68" s="138"/>
      <c r="H68" s="139">
        <v>34.5</v>
      </c>
      <c r="I68" s="135"/>
    </row>
    <row r="69" ht="28.5" spans="1:9">
      <c r="A69" s="104" t="s">
        <v>84</v>
      </c>
      <c r="B69" s="140" t="s">
        <v>10895</v>
      </c>
      <c r="C69" s="141" t="s">
        <v>10896</v>
      </c>
      <c r="D69" s="138"/>
      <c r="E69" s="138"/>
      <c r="F69" s="104" t="s">
        <v>31</v>
      </c>
      <c r="G69" s="138"/>
      <c r="H69" s="139">
        <v>23</v>
      </c>
      <c r="I69" s="135"/>
    </row>
    <row r="70" ht="28.5" spans="1:9">
      <c r="A70" s="104" t="s">
        <v>84</v>
      </c>
      <c r="B70" s="140" t="s">
        <v>10897</v>
      </c>
      <c r="C70" s="141" t="s">
        <v>10898</v>
      </c>
      <c r="D70" s="138"/>
      <c r="E70" s="138"/>
      <c r="F70" s="104" t="s">
        <v>31</v>
      </c>
      <c r="G70" s="138"/>
      <c r="H70" s="139">
        <v>46</v>
      </c>
      <c r="I70" s="135"/>
    </row>
    <row r="71" ht="28.5" spans="1:9">
      <c r="A71" s="104" t="s">
        <v>84</v>
      </c>
      <c r="B71" s="140" t="s">
        <v>10899</v>
      </c>
      <c r="C71" s="141" t="s">
        <v>10900</v>
      </c>
      <c r="D71" s="138" t="s">
        <v>10901</v>
      </c>
      <c r="E71" s="138"/>
      <c r="F71" s="104" t="s">
        <v>31</v>
      </c>
      <c r="G71" s="138"/>
      <c r="H71" s="139">
        <v>46</v>
      </c>
      <c r="I71" s="135"/>
    </row>
    <row r="72" ht="42.75" spans="1:9">
      <c r="A72" s="104" t="s">
        <v>84</v>
      </c>
      <c r="B72" s="140" t="s">
        <v>10902</v>
      </c>
      <c r="C72" s="141" t="s">
        <v>10903</v>
      </c>
      <c r="D72" s="138"/>
      <c r="E72" s="138"/>
      <c r="F72" s="104" t="s">
        <v>31</v>
      </c>
      <c r="G72" s="138"/>
      <c r="H72" s="139">
        <v>34.5</v>
      </c>
      <c r="I72" s="135"/>
    </row>
    <row r="73" ht="28.5" spans="1:9">
      <c r="A73" s="104" t="s">
        <v>84</v>
      </c>
      <c r="B73" s="140" t="s">
        <v>10904</v>
      </c>
      <c r="C73" s="141" t="s">
        <v>10905</v>
      </c>
      <c r="D73" s="138"/>
      <c r="E73" s="138"/>
      <c r="F73" s="104" t="s">
        <v>31</v>
      </c>
      <c r="G73" s="138" t="s">
        <v>10906</v>
      </c>
      <c r="H73" s="139">
        <v>23</v>
      </c>
      <c r="I73" s="142"/>
    </row>
    <row r="74" ht="28.5" spans="1:9">
      <c r="A74" s="104" t="s">
        <v>84</v>
      </c>
      <c r="B74" s="140" t="s">
        <v>10907</v>
      </c>
      <c r="C74" s="141" t="s">
        <v>10908</v>
      </c>
      <c r="D74" s="138"/>
      <c r="E74" s="138"/>
      <c r="F74" s="104" t="s">
        <v>31</v>
      </c>
      <c r="G74" s="138" t="s">
        <v>10906</v>
      </c>
      <c r="H74" s="139">
        <v>23</v>
      </c>
      <c r="I74" s="142"/>
    </row>
    <row r="75" ht="28.5" spans="1:9">
      <c r="A75" s="104" t="s">
        <v>84</v>
      </c>
      <c r="B75" s="140" t="s">
        <v>10909</v>
      </c>
      <c r="C75" s="141" t="s">
        <v>10910</v>
      </c>
      <c r="D75" s="138"/>
      <c r="E75" s="138"/>
      <c r="F75" s="104" t="s">
        <v>31</v>
      </c>
      <c r="G75" s="138"/>
      <c r="H75" s="139">
        <v>23</v>
      </c>
      <c r="I75" s="151" t="s">
        <v>2071</v>
      </c>
    </row>
    <row r="76" ht="28.5" spans="1:9">
      <c r="A76" s="104" t="s">
        <v>84</v>
      </c>
      <c r="B76" s="140" t="s">
        <v>10911</v>
      </c>
      <c r="C76" s="141" t="s">
        <v>10912</v>
      </c>
      <c r="D76" s="138"/>
      <c r="E76" s="138"/>
      <c r="F76" s="104" t="s">
        <v>10826</v>
      </c>
      <c r="G76" s="138"/>
      <c r="H76" s="139">
        <v>17.25</v>
      </c>
      <c r="I76" s="135"/>
    </row>
    <row r="77" ht="28.5" spans="1:9">
      <c r="A77" s="104"/>
      <c r="B77" s="136" t="s">
        <v>10913</v>
      </c>
      <c r="C77" s="137" t="s">
        <v>10914</v>
      </c>
      <c r="D77" s="138"/>
      <c r="E77" s="138"/>
      <c r="F77" s="104"/>
      <c r="G77" s="138"/>
      <c r="H77" s="145"/>
      <c r="I77" s="135"/>
    </row>
    <row r="78" ht="28.5" spans="1:9">
      <c r="A78" s="104" t="s">
        <v>84</v>
      </c>
      <c r="B78" s="140" t="s">
        <v>10915</v>
      </c>
      <c r="C78" s="141" t="s">
        <v>10916</v>
      </c>
      <c r="D78" s="138"/>
      <c r="E78" s="138"/>
      <c r="F78" s="104" t="s">
        <v>31</v>
      </c>
      <c r="G78" s="138" t="s">
        <v>10917</v>
      </c>
      <c r="H78" s="139">
        <v>92</v>
      </c>
      <c r="I78" s="142"/>
    </row>
    <row r="79" ht="42.75" spans="1:9">
      <c r="A79" s="104" t="s">
        <v>84</v>
      </c>
      <c r="B79" s="140" t="s">
        <v>10918</v>
      </c>
      <c r="C79" s="141" t="s">
        <v>10919</v>
      </c>
      <c r="D79" s="138"/>
      <c r="E79" s="138" t="s">
        <v>484</v>
      </c>
      <c r="F79" s="104" t="s">
        <v>31</v>
      </c>
      <c r="G79" s="138"/>
      <c r="H79" s="139">
        <v>460</v>
      </c>
      <c r="I79" s="57"/>
    </row>
    <row r="80" ht="42.75" spans="1:9">
      <c r="A80" s="104" t="s">
        <v>84</v>
      </c>
      <c r="B80" s="140" t="s">
        <v>10920</v>
      </c>
      <c r="C80" s="141" t="s">
        <v>10921</v>
      </c>
      <c r="D80" s="138"/>
      <c r="E80" s="138" t="s">
        <v>484</v>
      </c>
      <c r="F80" s="104" t="s">
        <v>10922</v>
      </c>
      <c r="G80" s="138"/>
      <c r="H80" s="139">
        <v>115</v>
      </c>
      <c r="I80" s="57"/>
    </row>
    <row r="81" ht="28.5" spans="1:9">
      <c r="A81" s="104" t="s">
        <v>84</v>
      </c>
      <c r="B81" s="140" t="s">
        <v>10923</v>
      </c>
      <c r="C81" s="141" t="s">
        <v>10924</v>
      </c>
      <c r="D81" s="138"/>
      <c r="E81" s="138"/>
      <c r="F81" s="104" t="s">
        <v>31</v>
      </c>
      <c r="G81" s="138"/>
      <c r="H81" s="139">
        <v>690</v>
      </c>
      <c r="I81" s="57"/>
    </row>
    <row r="82" ht="28.5" spans="1:9">
      <c r="A82" s="104" t="s">
        <v>84</v>
      </c>
      <c r="B82" s="140" t="s">
        <v>10925</v>
      </c>
      <c r="C82" s="141" t="s">
        <v>10926</v>
      </c>
      <c r="D82" s="138"/>
      <c r="E82" s="138"/>
      <c r="F82" s="104" t="s">
        <v>31</v>
      </c>
      <c r="G82" s="142" t="s">
        <v>10927</v>
      </c>
      <c r="H82" s="139">
        <v>138</v>
      </c>
      <c r="I82" s="142"/>
    </row>
    <row r="83" ht="42.75" spans="1:9">
      <c r="A83" s="104" t="s">
        <v>84</v>
      </c>
      <c r="B83" s="140" t="s">
        <v>10928</v>
      </c>
      <c r="C83" s="141" t="s">
        <v>10929</v>
      </c>
      <c r="D83" s="138" t="s">
        <v>10930</v>
      </c>
      <c r="E83" s="138"/>
      <c r="F83" s="104" t="s">
        <v>31</v>
      </c>
      <c r="G83" s="138"/>
      <c r="H83" s="139">
        <v>690</v>
      </c>
      <c r="I83" s="57"/>
    </row>
    <row r="84" ht="28.5" spans="1:9">
      <c r="A84" s="104" t="s">
        <v>84</v>
      </c>
      <c r="B84" s="140" t="s">
        <v>10931</v>
      </c>
      <c r="C84" s="141" t="s">
        <v>10932</v>
      </c>
      <c r="D84" s="138"/>
      <c r="E84" s="138"/>
      <c r="F84" s="104" t="s">
        <v>31</v>
      </c>
      <c r="G84" s="142" t="s">
        <v>10927</v>
      </c>
      <c r="H84" s="139">
        <v>575</v>
      </c>
      <c r="I84" s="142"/>
    </row>
    <row r="85" ht="28.5" spans="1:9">
      <c r="A85" s="104" t="s">
        <v>84</v>
      </c>
      <c r="B85" s="140" t="s">
        <v>10933</v>
      </c>
      <c r="C85" s="141" t="s">
        <v>10934</v>
      </c>
      <c r="D85" s="138"/>
      <c r="E85" s="138"/>
      <c r="F85" s="104" t="s">
        <v>31</v>
      </c>
      <c r="G85" s="142" t="s">
        <v>10927</v>
      </c>
      <c r="H85" s="139">
        <v>575</v>
      </c>
      <c r="I85" s="142"/>
    </row>
    <row r="86" ht="28.5" spans="1:9">
      <c r="A86" s="104" t="s">
        <v>84</v>
      </c>
      <c r="B86" s="140" t="s">
        <v>10935</v>
      </c>
      <c r="C86" s="141" t="s">
        <v>10936</v>
      </c>
      <c r="D86" s="138"/>
      <c r="E86" s="138"/>
      <c r="F86" s="104" t="s">
        <v>31</v>
      </c>
      <c r="G86" s="138"/>
      <c r="H86" s="139">
        <v>250</v>
      </c>
      <c r="I86" s="135"/>
    </row>
    <row r="87" ht="28.5" spans="1:9">
      <c r="A87" s="104" t="s">
        <v>84</v>
      </c>
      <c r="B87" s="140" t="s">
        <v>10937</v>
      </c>
      <c r="C87" s="141" t="s">
        <v>10938</v>
      </c>
      <c r="D87" s="138"/>
      <c r="E87" s="138"/>
      <c r="F87" s="104" t="s">
        <v>31</v>
      </c>
      <c r="G87" s="138"/>
      <c r="H87" s="139">
        <v>600</v>
      </c>
      <c r="I87" s="135"/>
    </row>
    <row r="88" ht="28.5" spans="1:9">
      <c r="A88" s="104" t="s">
        <v>84</v>
      </c>
      <c r="B88" s="140" t="s">
        <v>10939</v>
      </c>
      <c r="C88" s="141" t="s">
        <v>10940</v>
      </c>
      <c r="D88" s="138"/>
      <c r="E88" s="138"/>
      <c r="F88" s="104" t="s">
        <v>31</v>
      </c>
      <c r="G88" s="138"/>
      <c r="H88" s="139">
        <v>345</v>
      </c>
      <c r="I88" s="135"/>
    </row>
    <row r="89" ht="57" spans="1:9">
      <c r="A89" s="104"/>
      <c r="B89" s="140" t="s">
        <v>10941</v>
      </c>
      <c r="C89" s="141" t="s">
        <v>10942</v>
      </c>
      <c r="D89" s="138" t="s">
        <v>10943</v>
      </c>
      <c r="E89" s="138" t="s">
        <v>10944</v>
      </c>
      <c r="F89" s="104" t="s">
        <v>31</v>
      </c>
      <c r="G89" s="138"/>
      <c r="H89" s="139">
        <v>115</v>
      </c>
      <c r="I89" s="151" t="s">
        <v>1878</v>
      </c>
    </row>
    <row r="90" ht="28.5" spans="1:9">
      <c r="A90" s="104"/>
      <c r="B90" s="140" t="s">
        <v>10945</v>
      </c>
      <c r="C90" s="141" t="s">
        <v>10946</v>
      </c>
      <c r="D90" s="138" t="s">
        <v>10947</v>
      </c>
      <c r="E90" s="138"/>
      <c r="F90" s="104" t="s">
        <v>31</v>
      </c>
      <c r="G90" s="138"/>
      <c r="H90" s="139">
        <v>34.5</v>
      </c>
      <c r="I90" s="151" t="s">
        <v>1878</v>
      </c>
    </row>
    <row r="91" ht="57" spans="1:9">
      <c r="A91" s="104"/>
      <c r="B91" s="140" t="s">
        <v>10948</v>
      </c>
      <c r="C91" s="141" t="s">
        <v>10949</v>
      </c>
      <c r="D91" s="138" t="s">
        <v>10950</v>
      </c>
      <c r="E91" s="138"/>
      <c r="F91" s="104" t="s">
        <v>31</v>
      </c>
      <c r="G91" s="138" t="s">
        <v>10951</v>
      </c>
      <c r="H91" s="139">
        <v>400</v>
      </c>
      <c r="I91" s="151" t="s">
        <v>1878</v>
      </c>
    </row>
    <row r="92" ht="57" spans="1:9">
      <c r="A92" s="104"/>
      <c r="B92" s="140" t="s">
        <v>10952</v>
      </c>
      <c r="C92" s="141" t="s">
        <v>10953</v>
      </c>
      <c r="D92" s="138" t="s">
        <v>10954</v>
      </c>
      <c r="E92" s="138"/>
      <c r="F92" s="104" t="s">
        <v>31</v>
      </c>
      <c r="G92" s="138" t="s">
        <v>10955</v>
      </c>
      <c r="H92" s="139">
        <v>460</v>
      </c>
      <c r="I92" s="152" t="s">
        <v>10956</v>
      </c>
    </row>
    <row r="93" ht="57" spans="1:9">
      <c r="A93" s="104"/>
      <c r="B93" s="140" t="s">
        <v>10957</v>
      </c>
      <c r="C93" s="141" t="s">
        <v>10958</v>
      </c>
      <c r="D93" s="138" t="s">
        <v>10959</v>
      </c>
      <c r="E93" s="138"/>
      <c r="F93" s="104" t="s">
        <v>31</v>
      </c>
      <c r="G93" s="138" t="s">
        <v>10960</v>
      </c>
      <c r="H93" s="139">
        <v>161</v>
      </c>
      <c r="I93" s="151" t="s">
        <v>10961</v>
      </c>
    </row>
    <row r="94" ht="28.5" spans="1:9">
      <c r="A94" s="104"/>
      <c r="B94" s="140" t="s">
        <v>10962</v>
      </c>
      <c r="C94" s="141" t="s">
        <v>10963</v>
      </c>
      <c r="D94" s="138" t="s">
        <v>10964</v>
      </c>
      <c r="E94" s="138"/>
      <c r="F94" s="104" t="s">
        <v>31</v>
      </c>
      <c r="G94" s="138" t="s">
        <v>10965</v>
      </c>
      <c r="H94" s="139">
        <v>57.5</v>
      </c>
      <c r="I94" s="151" t="s">
        <v>1878</v>
      </c>
    </row>
    <row r="95" ht="28.5" spans="1:9">
      <c r="A95" s="104"/>
      <c r="B95" s="136" t="s">
        <v>10966</v>
      </c>
      <c r="C95" s="137" t="s">
        <v>10967</v>
      </c>
      <c r="D95" s="138"/>
      <c r="E95" s="138"/>
      <c r="F95" s="104"/>
      <c r="G95" s="138"/>
      <c r="H95" s="145"/>
      <c r="I95" s="135"/>
    </row>
    <row r="96" ht="28.5" spans="1:9">
      <c r="A96" s="104" t="s">
        <v>84</v>
      </c>
      <c r="B96" s="140" t="s">
        <v>10968</v>
      </c>
      <c r="C96" s="141" t="s">
        <v>10969</v>
      </c>
      <c r="D96" s="138" t="s">
        <v>10970</v>
      </c>
      <c r="E96" s="138"/>
      <c r="F96" s="104" t="s">
        <v>6712</v>
      </c>
      <c r="G96" s="144"/>
      <c r="H96" s="139">
        <v>34.5</v>
      </c>
      <c r="I96" s="135"/>
    </row>
    <row r="97" ht="28.5" spans="1:9">
      <c r="A97" s="104" t="s">
        <v>84</v>
      </c>
      <c r="B97" s="140" t="s">
        <v>10971</v>
      </c>
      <c r="C97" s="141" t="s">
        <v>10972</v>
      </c>
      <c r="D97" s="138" t="s">
        <v>10973</v>
      </c>
      <c r="E97" s="138"/>
      <c r="F97" s="104" t="s">
        <v>658</v>
      </c>
      <c r="G97" s="144"/>
      <c r="H97" s="139">
        <v>57.5</v>
      </c>
      <c r="I97" s="135"/>
    </row>
    <row r="98" ht="28.5" spans="1:9">
      <c r="A98" s="104" t="s">
        <v>84</v>
      </c>
      <c r="B98" s="140" t="s">
        <v>10974</v>
      </c>
      <c r="C98" s="141" t="s">
        <v>10975</v>
      </c>
      <c r="D98" s="138" t="s">
        <v>10728</v>
      </c>
      <c r="E98" s="138" t="s">
        <v>484</v>
      </c>
      <c r="F98" s="104" t="s">
        <v>31</v>
      </c>
      <c r="G98" s="144"/>
      <c r="H98" s="139">
        <v>17.25</v>
      </c>
      <c r="I98" s="135"/>
    </row>
    <row r="99" ht="28.5" spans="1:9">
      <c r="A99" s="104" t="s">
        <v>84</v>
      </c>
      <c r="B99" s="140" t="s">
        <v>10976</v>
      </c>
      <c r="C99" s="141" t="s">
        <v>10977</v>
      </c>
      <c r="D99" s="138"/>
      <c r="E99" s="138" t="s">
        <v>484</v>
      </c>
      <c r="F99" s="104" t="s">
        <v>31</v>
      </c>
      <c r="G99" s="144"/>
      <c r="H99" s="139">
        <v>23</v>
      </c>
      <c r="I99" s="135"/>
    </row>
    <row r="100" ht="28.5" spans="1:9">
      <c r="A100" s="104" t="s">
        <v>84</v>
      </c>
      <c r="B100" s="140" t="s">
        <v>10978</v>
      </c>
      <c r="C100" s="141" t="s">
        <v>10979</v>
      </c>
      <c r="D100" s="138" t="s">
        <v>10728</v>
      </c>
      <c r="E100" s="138" t="s">
        <v>484</v>
      </c>
      <c r="F100" s="104" t="s">
        <v>31</v>
      </c>
      <c r="G100" s="144"/>
      <c r="H100" s="139">
        <v>17.25</v>
      </c>
      <c r="I100" s="135"/>
    </row>
    <row r="101" ht="28.5" spans="1:9">
      <c r="A101" s="104" t="s">
        <v>84</v>
      </c>
      <c r="B101" s="140" t="s">
        <v>10980</v>
      </c>
      <c r="C101" s="141" t="s">
        <v>10981</v>
      </c>
      <c r="D101" s="138"/>
      <c r="E101" s="138"/>
      <c r="F101" s="104" t="s">
        <v>658</v>
      </c>
      <c r="G101" s="144"/>
      <c r="H101" s="139">
        <f>VLOOKUP(B101,[1]Sheet1!$B$385:$I$390,8,0)</f>
        <v>13.225</v>
      </c>
      <c r="I101" s="151" t="s">
        <v>2071</v>
      </c>
    </row>
    <row r="102" ht="28.5" spans="1:9">
      <c r="A102" s="104" t="s">
        <v>84</v>
      </c>
      <c r="B102" s="140" t="s">
        <v>10982</v>
      </c>
      <c r="C102" s="141" t="s">
        <v>10983</v>
      </c>
      <c r="D102" s="138"/>
      <c r="E102" s="138"/>
      <c r="F102" s="104" t="s">
        <v>658</v>
      </c>
      <c r="G102" s="144"/>
      <c r="H102" s="139">
        <v>11.5</v>
      </c>
      <c r="I102" s="135"/>
    </row>
    <row r="103" ht="42.75" spans="1:9">
      <c r="A103" s="104" t="s">
        <v>84</v>
      </c>
      <c r="B103" s="140" t="s">
        <v>10984</v>
      </c>
      <c r="C103" s="141" t="s">
        <v>10985</v>
      </c>
      <c r="D103" s="138" t="s">
        <v>10986</v>
      </c>
      <c r="E103" s="138"/>
      <c r="F103" s="104" t="s">
        <v>31</v>
      </c>
      <c r="G103" s="144"/>
      <c r="H103" s="139">
        <v>70</v>
      </c>
      <c r="I103" s="151" t="s">
        <v>1878</v>
      </c>
    </row>
    <row r="104" ht="28.5" spans="1:9">
      <c r="A104" s="104" t="s">
        <v>84</v>
      </c>
      <c r="B104" s="140" t="s">
        <v>10987</v>
      </c>
      <c r="C104" s="141" t="s">
        <v>10988</v>
      </c>
      <c r="D104" s="138"/>
      <c r="E104" s="138"/>
      <c r="F104" s="104" t="s">
        <v>31</v>
      </c>
      <c r="G104" s="144"/>
      <c r="H104" s="139">
        <v>15</v>
      </c>
      <c r="I104" s="151" t="s">
        <v>554</v>
      </c>
    </row>
    <row r="105" ht="28.5" spans="1:9">
      <c r="A105" s="104"/>
      <c r="B105" s="136" t="s">
        <v>10989</v>
      </c>
      <c r="C105" s="137" t="s">
        <v>10990</v>
      </c>
      <c r="D105" s="138"/>
      <c r="E105" s="138"/>
      <c r="F105" s="104"/>
      <c r="G105" s="144"/>
      <c r="H105" s="145"/>
      <c r="I105" s="135"/>
    </row>
    <row r="106" ht="28.5" spans="1:9">
      <c r="A106" s="146" t="s">
        <v>84</v>
      </c>
      <c r="B106" s="140" t="s">
        <v>10991</v>
      </c>
      <c r="C106" s="141" t="s">
        <v>10992</v>
      </c>
      <c r="D106" s="138"/>
      <c r="E106" s="138"/>
      <c r="F106" s="104" t="s">
        <v>31</v>
      </c>
      <c r="G106" s="144"/>
      <c r="H106" s="139">
        <v>11.5</v>
      </c>
      <c r="I106" s="135"/>
    </row>
    <row r="107" ht="28.5" spans="1:9">
      <c r="A107" s="146" t="s">
        <v>41</v>
      </c>
      <c r="B107" s="140" t="s">
        <v>10993</v>
      </c>
      <c r="C107" s="141" t="s">
        <v>10994</v>
      </c>
      <c r="D107" s="138"/>
      <c r="E107" s="138"/>
      <c r="F107" s="104" t="s">
        <v>31</v>
      </c>
      <c r="G107" s="144"/>
      <c r="H107" s="139">
        <v>4</v>
      </c>
      <c r="I107" s="135"/>
    </row>
    <row r="108" ht="28.5" spans="1:9">
      <c r="A108" s="146" t="s">
        <v>84</v>
      </c>
      <c r="B108" s="140" t="s">
        <v>10995</v>
      </c>
      <c r="C108" s="141" t="s">
        <v>10996</v>
      </c>
      <c r="D108" s="138"/>
      <c r="E108" s="138"/>
      <c r="F108" s="104" t="s">
        <v>31</v>
      </c>
      <c r="G108" s="144"/>
      <c r="H108" s="139">
        <f>VLOOKUP(B108,[1]Sheet1!$B$385:$I$390,8,0)</f>
        <v>11.5</v>
      </c>
      <c r="I108" s="151" t="s">
        <v>2071</v>
      </c>
    </row>
    <row r="109" ht="28.5" spans="1:9">
      <c r="A109" s="146" t="s">
        <v>10789</v>
      </c>
      <c r="B109" s="140" t="s">
        <v>10997</v>
      </c>
      <c r="C109" s="141" t="s">
        <v>10998</v>
      </c>
      <c r="D109" s="138"/>
      <c r="E109" s="138"/>
      <c r="F109" s="104" t="s">
        <v>10999</v>
      </c>
      <c r="G109" s="144"/>
      <c r="H109" s="139">
        <f>VLOOKUP(B109,[1]Sheet1!$B$385:$I$390,8,0)</f>
        <v>6</v>
      </c>
      <c r="I109" s="151" t="s">
        <v>2071</v>
      </c>
    </row>
    <row r="110" ht="28.5" spans="1:9">
      <c r="A110" s="146" t="s">
        <v>10789</v>
      </c>
      <c r="B110" s="140" t="s">
        <v>11000</v>
      </c>
      <c r="C110" s="141" t="s">
        <v>11001</v>
      </c>
      <c r="D110" s="138"/>
      <c r="E110" s="138"/>
      <c r="F110" s="104" t="s">
        <v>10999</v>
      </c>
      <c r="G110" s="138"/>
      <c r="H110" s="139">
        <v>3</v>
      </c>
      <c r="I110" s="135"/>
    </row>
  </sheetData>
  <mergeCells count="11">
    <mergeCell ref="A1:H1"/>
    <mergeCell ref="A2:H2"/>
    <mergeCell ref="A3:H3"/>
    <mergeCell ref="A4:H4"/>
    <mergeCell ref="A5:A6"/>
    <mergeCell ref="B5:B6"/>
    <mergeCell ref="C5:C6"/>
    <mergeCell ref="D5:D6"/>
    <mergeCell ref="E5:E6"/>
    <mergeCell ref="F5:F6"/>
    <mergeCell ref="G5:G6"/>
  </mergeCells>
  <pageMargins left="0.944444444444444" right="0.944444444444444" top="0.786805555555556" bottom="1.37777777777778" header="0.511805555555556" footer="1.07083333333333"/>
  <pageSetup paperSize="9" scale="82" firstPageNumber="102" orientation="portrait" useFirstPageNumber="1" horizontalDpi="600" verticalDpi="600"/>
  <headerFooter alignWithMargins="0">
    <oddHeader>&amp;C贵州省医疗服务价格中医及民族医疗类</oddHeader>
    <oddFooter>&amp;C&amp;"Times New Roman"&amp;P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zoomScale="85" zoomScaleNormal="85" topLeftCell="A4" workbookViewId="0">
      <selection activeCell="F48" sqref="F48"/>
    </sheetView>
  </sheetViews>
  <sheetFormatPr defaultColWidth="9" defaultRowHeight="14.25"/>
  <cols>
    <col min="1" max="1" width="8.625" style="97" customWidth="1"/>
    <col min="2" max="2" width="6.5" style="98"/>
    <col min="3" max="3" width="12.75" style="98" customWidth="1"/>
    <col min="4" max="4" width="64.325" style="98" customWidth="1"/>
    <col min="5" max="6" width="8.625" style="98" customWidth="1"/>
    <col min="7" max="7" width="17" style="98"/>
    <col min="8" max="8" width="14.875" style="99" customWidth="1"/>
    <col min="9" max="9" width="67.35" style="98" customWidth="1"/>
    <col min="10" max="16384" width="9" style="98"/>
  </cols>
  <sheetData>
    <row r="1" s="95" customFormat="1" ht="25.5" spans="1:9">
      <c r="A1" s="100" t="s">
        <v>11002</v>
      </c>
      <c r="B1" s="101"/>
      <c r="C1" s="101"/>
      <c r="D1" s="101"/>
      <c r="E1" s="101"/>
      <c r="F1" s="101"/>
      <c r="G1" s="101"/>
      <c r="H1" s="102"/>
      <c r="I1" s="101"/>
    </row>
    <row r="2" spans="1:9">
      <c r="A2" s="69" t="s">
        <v>11003</v>
      </c>
      <c r="B2" s="19"/>
      <c r="C2" s="19"/>
      <c r="D2" s="19"/>
      <c r="E2" s="19"/>
      <c r="F2" s="19"/>
      <c r="G2" s="19"/>
      <c r="H2" s="103"/>
      <c r="I2" s="19"/>
    </row>
    <row r="3" s="96" customFormat="1" ht="28.5" spans="1:9">
      <c r="A3" s="104" t="s">
        <v>9</v>
      </c>
      <c r="B3" s="104" t="s">
        <v>10</v>
      </c>
      <c r="C3" s="104" t="s">
        <v>11</v>
      </c>
      <c r="D3" s="104" t="s">
        <v>12</v>
      </c>
      <c r="E3" s="104" t="s">
        <v>13</v>
      </c>
      <c r="F3" s="104" t="s">
        <v>14</v>
      </c>
      <c r="G3" s="104" t="s">
        <v>646</v>
      </c>
      <c r="H3" s="105" t="s">
        <v>16</v>
      </c>
      <c r="I3" s="117" t="s">
        <v>17</v>
      </c>
    </row>
    <row r="4" s="96" customFormat="1" spans="1:9">
      <c r="A4" s="104"/>
      <c r="B4" s="104"/>
      <c r="C4" s="104"/>
      <c r="D4" s="104"/>
      <c r="E4" s="104"/>
      <c r="F4" s="104"/>
      <c r="G4" s="104"/>
      <c r="H4" s="105" t="s">
        <v>18</v>
      </c>
      <c r="I4" s="117"/>
    </row>
    <row r="5" s="96" customFormat="1" ht="85.5" spans="1:9">
      <c r="A5" s="41" t="s">
        <v>41</v>
      </c>
      <c r="B5" s="106" t="s">
        <v>11004</v>
      </c>
      <c r="C5" s="106" t="s">
        <v>11005</v>
      </c>
      <c r="D5" s="107" t="s">
        <v>11006</v>
      </c>
      <c r="E5" s="106" t="s">
        <v>11007</v>
      </c>
      <c r="F5" s="108" t="s">
        <v>152</v>
      </c>
      <c r="G5" s="109"/>
      <c r="H5" s="110"/>
      <c r="I5" s="107" t="s">
        <v>11008</v>
      </c>
    </row>
    <row r="6" s="96" customFormat="1" ht="42.75" spans="1:10">
      <c r="A6" s="41" t="s">
        <v>99</v>
      </c>
      <c r="B6" s="106" t="s">
        <v>11009</v>
      </c>
      <c r="C6" s="106" t="s">
        <v>11010</v>
      </c>
      <c r="D6" s="106" t="s">
        <v>11011</v>
      </c>
      <c r="E6" s="111"/>
      <c r="F6" s="108" t="s">
        <v>11012</v>
      </c>
      <c r="G6" s="111"/>
      <c r="H6" s="110">
        <v>1000</v>
      </c>
      <c r="I6" s="118" t="s">
        <v>11013</v>
      </c>
      <c r="J6" s="119"/>
    </row>
    <row r="7" s="96" customFormat="1" ht="99.75" spans="1:9">
      <c r="A7" s="41" t="s">
        <v>41</v>
      </c>
      <c r="B7" s="106" t="s">
        <v>11014</v>
      </c>
      <c r="C7" s="106" t="s">
        <v>11015</v>
      </c>
      <c r="D7" s="107" t="s">
        <v>11016</v>
      </c>
      <c r="E7" s="111"/>
      <c r="F7" s="108" t="s">
        <v>31</v>
      </c>
      <c r="G7" s="107"/>
      <c r="H7" s="110">
        <v>100</v>
      </c>
      <c r="I7" s="118" t="s">
        <v>11017</v>
      </c>
    </row>
    <row r="8" s="96" customFormat="1" ht="71.25" spans="1:9">
      <c r="A8" s="41" t="s">
        <v>41</v>
      </c>
      <c r="B8" s="106" t="s">
        <v>11018</v>
      </c>
      <c r="C8" s="106" t="s">
        <v>11019</v>
      </c>
      <c r="D8" s="107" t="s">
        <v>11020</v>
      </c>
      <c r="E8" s="109"/>
      <c r="F8" s="108" t="s">
        <v>31</v>
      </c>
      <c r="G8" s="107"/>
      <c r="H8" s="110">
        <v>100</v>
      </c>
      <c r="I8" s="118" t="s">
        <v>11017</v>
      </c>
    </row>
    <row r="9" s="96" customFormat="1" ht="85.5" spans="1:9">
      <c r="A9" s="41" t="s">
        <v>41</v>
      </c>
      <c r="B9" s="106" t="s">
        <v>11021</v>
      </c>
      <c r="C9" s="106" t="s">
        <v>11022</v>
      </c>
      <c r="D9" s="107" t="s">
        <v>11023</v>
      </c>
      <c r="E9" s="111"/>
      <c r="F9" s="108" t="s">
        <v>31</v>
      </c>
      <c r="G9" s="107"/>
      <c r="H9" s="110">
        <v>100</v>
      </c>
      <c r="I9" s="118" t="s">
        <v>11003</v>
      </c>
    </row>
    <row r="10" ht="42.75" spans="1:9">
      <c r="A10" s="41"/>
      <c r="B10" s="106" t="s">
        <v>11024</v>
      </c>
      <c r="C10" s="106" t="s">
        <v>11025</v>
      </c>
      <c r="D10" s="106" t="s">
        <v>11026</v>
      </c>
      <c r="E10" s="106"/>
      <c r="F10" s="106" t="s">
        <v>31</v>
      </c>
      <c r="G10" s="106"/>
      <c r="H10" s="112">
        <v>25000</v>
      </c>
      <c r="I10" s="106" t="s">
        <v>11027</v>
      </c>
    </row>
    <row r="11" ht="15" spans="2:9">
      <c r="B11" s="113"/>
      <c r="C11" s="113"/>
      <c r="D11" s="114"/>
      <c r="F11" s="115"/>
      <c r="G11" s="114"/>
      <c r="H11" s="116"/>
      <c r="I11" s="120"/>
    </row>
    <row r="12" ht="15" spans="3:9">
      <c r="C12" s="113"/>
      <c r="I12" s="120"/>
    </row>
    <row r="13" ht="15" spans="3:9">
      <c r="C13" s="113"/>
      <c r="I13" s="120"/>
    </row>
    <row r="14" ht="15" spans="3:9">
      <c r="C14" s="113"/>
      <c r="I14" s="120"/>
    </row>
    <row r="15" ht="15" spans="3:9">
      <c r="C15" s="113"/>
      <c r="I15" s="120"/>
    </row>
    <row r="16" ht="15" spans="3:9">
      <c r="C16" s="113"/>
      <c r="I16" s="121"/>
    </row>
    <row r="17" ht="15" spans="9:9">
      <c r="I17" s="120"/>
    </row>
    <row r="18" spans="9:9">
      <c r="I18" s="121"/>
    </row>
  </sheetData>
  <mergeCells count="10">
    <mergeCell ref="A1:I1"/>
    <mergeCell ref="A2:I2"/>
    <mergeCell ref="A3:A4"/>
    <mergeCell ref="B3:B4"/>
    <mergeCell ref="C3:C4"/>
    <mergeCell ref="D3:D4"/>
    <mergeCell ref="E3:E4"/>
    <mergeCell ref="F3:F4"/>
    <mergeCell ref="G3:G4"/>
    <mergeCell ref="I3:I4"/>
  </mergeCells>
  <pageMargins left="0.700694444444444" right="0.700694444444444" top="0.751388888888889" bottom="0.751388888888889" header="0.298611111111111" footer="0.298611111111111"/>
  <pageSetup paperSize="9" scale="69" firstPageNumber="106" orientation="portrait" useFirstPageNumber="1" horizontalDpi="600"/>
  <headerFooter>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4"/>
  <sheetViews>
    <sheetView topLeftCell="A18" workbookViewId="0">
      <selection activeCell="B18" sqref="B18"/>
    </sheetView>
  </sheetViews>
  <sheetFormatPr defaultColWidth="9" defaultRowHeight="14.25"/>
  <cols>
    <col min="1" max="1" width="8.875" style="18" customWidth="1"/>
    <col min="2" max="2" width="12.625" customWidth="1"/>
    <col min="3" max="3" width="19.125" customWidth="1"/>
    <col min="4" max="4" width="20.125" customWidth="1"/>
    <col min="5" max="5" width="16.75" customWidth="1"/>
    <col min="8" max="8" width="15.125" style="1" customWidth="1"/>
    <col min="9" max="9" width="14.125" customWidth="1"/>
  </cols>
  <sheetData>
    <row r="1" s="60" customFormat="1" ht="25.5" spans="1:9">
      <c r="A1" s="62"/>
      <c r="B1" s="63" t="s">
        <v>11028</v>
      </c>
      <c r="C1" s="63"/>
      <c r="D1" s="63"/>
      <c r="E1" s="63"/>
      <c r="F1" s="63"/>
      <c r="G1" s="63"/>
      <c r="H1" s="63"/>
      <c r="I1" s="63"/>
    </row>
    <row r="2" s="38" customFormat="1" spans="1:9">
      <c r="A2" s="64"/>
      <c r="B2" s="65" t="s">
        <v>11029</v>
      </c>
      <c r="C2" s="65"/>
      <c r="D2" s="65"/>
      <c r="E2" s="65"/>
      <c r="F2" s="65"/>
      <c r="G2" s="65"/>
      <c r="H2" s="65"/>
      <c r="I2" s="65"/>
    </row>
    <row r="3" s="61" customFormat="1" spans="1:9">
      <c r="A3" s="66" t="s">
        <v>9</v>
      </c>
      <c r="B3" s="67" t="s">
        <v>10</v>
      </c>
      <c r="C3" s="66" t="s">
        <v>11</v>
      </c>
      <c r="D3" s="68" t="s">
        <v>12</v>
      </c>
      <c r="E3" s="66" t="s">
        <v>13</v>
      </c>
      <c r="F3" s="66" t="s">
        <v>14</v>
      </c>
      <c r="G3" s="66" t="s">
        <v>646</v>
      </c>
      <c r="H3" s="69" t="s">
        <v>16</v>
      </c>
      <c r="I3" s="66" t="s">
        <v>17</v>
      </c>
    </row>
    <row r="4" s="61" customFormat="1" spans="1:9">
      <c r="A4" s="46"/>
      <c r="B4" s="70"/>
      <c r="C4" s="46"/>
      <c r="D4" s="47"/>
      <c r="E4" s="46"/>
      <c r="F4" s="46"/>
      <c r="G4" s="46"/>
      <c r="H4" s="69" t="s">
        <v>647</v>
      </c>
      <c r="I4" s="46"/>
    </row>
    <row r="5" ht="142.5" spans="1:9">
      <c r="A5" s="41" t="s">
        <v>91</v>
      </c>
      <c r="B5" s="71">
        <v>500000002</v>
      </c>
      <c r="C5" s="72" t="s">
        <v>11030</v>
      </c>
      <c r="D5" s="50" t="s">
        <v>11031</v>
      </c>
      <c r="E5" s="50" t="s">
        <v>11032</v>
      </c>
      <c r="F5" s="41" t="s">
        <v>31</v>
      </c>
      <c r="G5" s="41"/>
      <c r="H5" s="69">
        <v>3000</v>
      </c>
      <c r="I5" s="83"/>
    </row>
    <row r="6" ht="99.75" spans="1:9">
      <c r="A6" s="41" t="s">
        <v>5873</v>
      </c>
      <c r="B6" s="71">
        <v>500000003</v>
      </c>
      <c r="C6" s="72" t="s">
        <v>11033</v>
      </c>
      <c r="D6" s="50" t="s">
        <v>11034</v>
      </c>
      <c r="E6" s="50" t="s">
        <v>11035</v>
      </c>
      <c r="F6" s="41" t="s">
        <v>31</v>
      </c>
      <c r="G6" s="73"/>
      <c r="H6" s="74">
        <v>3400</v>
      </c>
      <c r="I6" s="84"/>
    </row>
    <row r="7" ht="171" spans="1:9">
      <c r="A7" s="41" t="s">
        <v>5873</v>
      </c>
      <c r="B7" s="71">
        <v>500000004</v>
      </c>
      <c r="C7" s="72" t="s">
        <v>11036</v>
      </c>
      <c r="D7" s="50" t="s">
        <v>11037</v>
      </c>
      <c r="E7" s="50" t="s">
        <v>11032</v>
      </c>
      <c r="F7" s="41" t="s">
        <v>31</v>
      </c>
      <c r="G7" s="73"/>
      <c r="H7" s="74">
        <v>3000</v>
      </c>
      <c r="I7" s="83"/>
    </row>
    <row r="8" ht="228" spans="1:9">
      <c r="A8" s="41" t="s">
        <v>91</v>
      </c>
      <c r="B8" s="71">
        <v>500000005</v>
      </c>
      <c r="C8" s="72" t="s">
        <v>11038</v>
      </c>
      <c r="D8" s="50" t="s">
        <v>11039</v>
      </c>
      <c r="E8" s="50" t="s">
        <v>11040</v>
      </c>
      <c r="F8" s="41" t="s">
        <v>31</v>
      </c>
      <c r="G8" s="73"/>
      <c r="H8" s="74">
        <v>100</v>
      </c>
      <c r="I8" s="83"/>
    </row>
    <row r="9" ht="171" spans="1:9">
      <c r="A9" s="41" t="s">
        <v>5873</v>
      </c>
      <c r="B9" s="71">
        <v>500000006</v>
      </c>
      <c r="C9" s="72" t="s">
        <v>11041</v>
      </c>
      <c r="D9" s="50" t="s">
        <v>11042</v>
      </c>
      <c r="E9" s="50" t="s">
        <v>11043</v>
      </c>
      <c r="F9" s="41" t="s">
        <v>11044</v>
      </c>
      <c r="G9" s="73"/>
      <c r="H9" s="74">
        <v>2500</v>
      </c>
      <c r="I9" s="83"/>
    </row>
    <row r="10" ht="85.5" spans="1:9">
      <c r="A10" s="41" t="s">
        <v>5873</v>
      </c>
      <c r="B10" s="71">
        <v>500000007</v>
      </c>
      <c r="C10" s="72" t="s">
        <v>11045</v>
      </c>
      <c r="D10" s="50" t="s">
        <v>11046</v>
      </c>
      <c r="E10" s="50" t="s">
        <v>11047</v>
      </c>
      <c r="F10" s="41" t="s">
        <v>11044</v>
      </c>
      <c r="G10" s="73"/>
      <c r="H10" s="74">
        <v>4500</v>
      </c>
      <c r="I10" s="83"/>
    </row>
    <row r="11" ht="85.5" spans="1:9">
      <c r="A11" s="41" t="s">
        <v>5873</v>
      </c>
      <c r="B11" s="71">
        <v>500000008</v>
      </c>
      <c r="C11" s="72" t="s">
        <v>11048</v>
      </c>
      <c r="D11" s="50" t="s">
        <v>11049</v>
      </c>
      <c r="E11" s="50" t="s">
        <v>6362</v>
      </c>
      <c r="F11" s="41" t="s">
        <v>31</v>
      </c>
      <c r="G11" s="73"/>
      <c r="H11" s="74">
        <v>3000</v>
      </c>
      <c r="I11" s="83"/>
    </row>
    <row r="12" ht="171" spans="1:9">
      <c r="A12" s="41" t="s">
        <v>5873</v>
      </c>
      <c r="B12" s="71">
        <v>500000009</v>
      </c>
      <c r="C12" s="72" t="s">
        <v>11050</v>
      </c>
      <c r="D12" s="50" t="s">
        <v>11051</v>
      </c>
      <c r="E12" s="50" t="s">
        <v>11052</v>
      </c>
      <c r="F12" s="41" t="s">
        <v>31</v>
      </c>
      <c r="G12" s="73"/>
      <c r="H12" s="74">
        <v>5300</v>
      </c>
      <c r="I12" s="83"/>
    </row>
    <row r="13" ht="213.75" spans="1:9">
      <c r="A13" s="41" t="s">
        <v>5873</v>
      </c>
      <c r="B13" s="71">
        <v>500000010</v>
      </c>
      <c r="C13" s="72" t="s">
        <v>11053</v>
      </c>
      <c r="D13" s="50" t="s">
        <v>11054</v>
      </c>
      <c r="E13" s="50" t="s">
        <v>11055</v>
      </c>
      <c r="F13" s="41" t="s">
        <v>31</v>
      </c>
      <c r="G13" s="73"/>
      <c r="H13" s="74">
        <v>4000</v>
      </c>
      <c r="I13" s="83"/>
    </row>
    <row r="14" ht="156.75" spans="1:9">
      <c r="A14" s="41" t="s">
        <v>5873</v>
      </c>
      <c r="B14" s="71">
        <v>500000011</v>
      </c>
      <c r="C14" s="72" t="s">
        <v>11056</v>
      </c>
      <c r="D14" s="50" t="s">
        <v>11057</v>
      </c>
      <c r="E14" s="50" t="s">
        <v>11058</v>
      </c>
      <c r="F14" s="41" t="s">
        <v>31</v>
      </c>
      <c r="G14" s="73"/>
      <c r="H14" s="74">
        <v>1000</v>
      </c>
      <c r="I14" s="83"/>
    </row>
    <row r="15" ht="156.75" spans="1:9">
      <c r="A15" s="41" t="s">
        <v>5873</v>
      </c>
      <c r="B15" s="71">
        <v>500000012</v>
      </c>
      <c r="C15" s="72" t="s">
        <v>11059</v>
      </c>
      <c r="D15" s="50" t="s">
        <v>11060</v>
      </c>
      <c r="E15" s="50" t="s">
        <v>11061</v>
      </c>
      <c r="F15" s="41" t="s">
        <v>31</v>
      </c>
      <c r="G15" s="73"/>
      <c r="H15" s="74">
        <v>4200</v>
      </c>
      <c r="I15" s="83"/>
    </row>
    <row r="16" ht="142.5" spans="1:9">
      <c r="A16" s="41" t="s">
        <v>5873</v>
      </c>
      <c r="B16" s="71">
        <v>500000013</v>
      </c>
      <c r="C16" s="72" t="s">
        <v>11062</v>
      </c>
      <c r="D16" s="50" t="s">
        <v>11063</v>
      </c>
      <c r="E16" s="50"/>
      <c r="F16" s="41" t="s">
        <v>723</v>
      </c>
      <c r="G16" s="73"/>
      <c r="H16" s="74">
        <v>4800</v>
      </c>
      <c r="I16" s="84"/>
    </row>
    <row r="17" ht="171" spans="1:9">
      <c r="A17" s="41" t="s">
        <v>5873</v>
      </c>
      <c r="B17" s="71">
        <v>500000014</v>
      </c>
      <c r="C17" s="72" t="s">
        <v>11064</v>
      </c>
      <c r="D17" s="50" t="s">
        <v>11065</v>
      </c>
      <c r="E17" s="50" t="s">
        <v>6362</v>
      </c>
      <c r="F17" s="41" t="s">
        <v>8033</v>
      </c>
      <c r="G17" s="73"/>
      <c r="H17" s="74">
        <v>1900</v>
      </c>
      <c r="I17" s="83"/>
    </row>
    <row r="18" ht="256.5" spans="1:9">
      <c r="A18" s="41" t="s">
        <v>5873</v>
      </c>
      <c r="B18" s="71">
        <v>500000015</v>
      </c>
      <c r="C18" s="72" t="s">
        <v>11066</v>
      </c>
      <c r="D18" s="75" t="s">
        <v>11067</v>
      </c>
      <c r="E18" s="50" t="s">
        <v>11068</v>
      </c>
      <c r="F18" s="41" t="s">
        <v>31</v>
      </c>
      <c r="G18" s="76" t="s">
        <v>11069</v>
      </c>
      <c r="H18" s="74">
        <v>2500</v>
      </c>
      <c r="I18" s="85" t="s">
        <v>106</v>
      </c>
    </row>
    <row r="19" ht="185.25" spans="1:9">
      <c r="A19" s="41" t="s">
        <v>5873</v>
      </c>
      <c r="B19" s="71">
        <v>500000016</v>
      </c>
      <c r="C19" s="72" t="s">
        <v>11070</v>
      </c>
      <c r="D19" s="50" t="s">
        <v>11071</v>
      </c>
      <c r="E19" s="50"/>
      <c r="F19" s="41" t="s">
        <v>31</v>
      </c>
      <c r="G19" s="73"/>
      <c r="H19" s="74">
        <v>1500</v>
      </c>
      <c r="I19" s="83"/>
    </row>
    <row r="20" ht="199.5" spans="1:9">
      <c r="A20" s="41" t="s">
        <v>5873</v>
      </c>
      <c r="B20" s="71">
        <v>500000017</v>
      </c>
      <c r="C20" s="72" t="s">
        <v>11072</v>
      </c>
      <c r="D20" s="50" t="s">
        <v>11073</v>
      </c>
      <c r="E20" s="50" t="s">
        <v>11074</v>
      </c>
      <c r="F20" s="41" t="s">
        <v>31</v>
      </c>
      <c r="G20" s="73"/>
      <c r="H20" s="74">
        <v>3200</v>
      </c>
      <c r="I20" s="72"/>
    </row>
    <row r="21" ht="128.25" spans="1:9">
      <c r="A21" s="41" t="s">
        <v>5873</v>
      </c>
      <c r="B21" s="71">
        <v>500000018</v>
      </c>
      <c r="C21" s="72" t="s">
        <v>11075</v>
      </c>
      <c r="D21" s="50" t="s">
        <v>11076</v>
      </c>
      <c r="E21" s="50" t="s">
        <v>11077</v>
      </c>
      <c r="F21" s="41" t="s">
        <v>31</v>
      </c>
      <c r="G21" s="73"/>
      <c r="H21" s="74">
        <v>1000</v>
      </c>
      <c r="I21" s="83"/>
    </row>
    <row r="22" ht="142.5" spans="1:9">
      <c r="A22" s="41" t="s">
        <v>5873</v>
      </c>
      <c r="B22" s="77">
        <v>500000019</v>
      </c>
      <c r="C22" s="78" t="s">
        <v>11078</v>
      </c>
      <c r="D22" s="79" t="s">
        <v>11079</v>
      </c>
      <c r="E22" s="79"/>
      <c r="F22" s="80" t="s">
        <v>31</v>
      </c>
      <c r="G22" s="81"/>
      <c r="H22" s="82">
        <v>120</v>
      </c>
      <c r="I22" s="86"/>
    </row>
    <row r="23" ht="71.25" spans="1:9">
      <c r="A23" s="41" t="s">
        <v>84</v>
      </c>
      <c r="B23" s="71">
        <v>500000020</v>
      </c>
      <c r="C23" s="72" t="s">
        <v>11080</v>
      </c>
      <c r="D23" s="50" t="s">
        <v>11081</v>
      </c>
      <c r="E23" s="50"/>
      <c r="F23" s="41" t="s">
        <v>31</v>
      </c>
      <c r="G23" s="73"/>
      <c r="H23" s="74">
        <v>68</v>
      </c>
      <c r="I23" s="83"/>
    </row>
    <row r="24" ht="114" spans="1:9">
      <c r="A24" s="41" t="s">
        <v>5873</v>
      </c>
      <c r="B24" s="71">
        <v>500000021</v>
      </c>
      <c r="C24" s="72" t="s">
        <v>11082</v>
      </c>
      <c r="D24" s="50" t="s">
        <v>11083</v>
      </c>
      <c r="E24" s="50"/>
      <c r="F24" s="41" t="s">
        <v>723</v>
      </c>
      <c r="G24" s="73"/>
      <c r="H24" s="74">
        <v>15400</v>
      </c>
      <c r="I24" s="84"/>
    </row>
    <row r="25" ht="42.75" spans="1:9">
      <c r="A25" s="41" t="s">
        <v>5873</v>
      </c>
      <c r="B25" s="71">
        <v>500000022</v>
      </c>
      <c r="C25" s="72" t="s">
        <v>11084</v>
      </c>
      <c r="D25" s="50" t="s">
        <v>10214</v>
      </c>
      <c r="E25" s="50" t="s">
        <v>6362</v>
      </c>
      <c r="F25" s="41" t="s">
        <v>10478</v>
      </c>
      <c r="G25" s="73"/>
      <c r="H25" s="74">
        <v>1700</v>
      </c>
      <c r="I25" s="84"/>
    </row>
    <row r="26" ht="42.75" spans="1:9">
      <c r="A26" s="41" t="s">
        <v>5873</v>
      </c>
      <c r="B26" s="71">
        <v>500000023</v>
      </c>
      <c r="C26" s="72" t="s">
        <v>11085</v>
      </c>
      <c r="D26" s="50" t="s">
        <v>11086</v>
      </c>
      <c r="E26" s="50"/>
      <c r="F26" s="41" t="s">
        <v>723</v>
      </c>
      <c r="G26" s="73"/>
      <c r="H26" s="74">
        <v>2300</v>
      </c>
      <c r="I26" s="83"/>
    </row>
    <row r="27" ht="57" spans="1:9">
      <c r="A27" s="41" t="s">
        <v>5873</v>
      </c>
      <c r="B27" s="71">
        <v>500000024</v>
      </c>
      <c r="C27" s="72" t="s">
        <v>11087</v>
      </c>
      <c r="D27" s="50" t="s">
        <v>11088</v>
      </c>
      <c r="E27" s="50"/>
      <c r="F27" s="41" t="s">
        <v>31</v>
      </c>
      <c r="G27" s="73"/>
      <c r="H27" s="74">
        <v>960</v>
      </c>
      <c r="I27" s="84"/>
    </row>
    <row r="28" ht="156.75" spans="1:9">
      <c r="A28" s="41" t="s">
        <v>5873</v>
      </c>
      <c r="B28" s="71">
        <v>500000025</v>
      </c>
      <c r="C28" s="72" t="s">
        <v>11089</v>
      </c>
      <c r="D28" s="50" t="s">
        <v>11090</v>
      </c>
      <c r="E28" s="50"/>
      <c r="F28" s="41" t="s">
        <v>665</v>
      </c>
      <c r="G28" s="73"/>
      <c r="H28" s="74">
        <v>360</v>
      </c>
      <c r="I28" s="84"/>
    </row>
    <row r="29" ht="85.5" spans="1:9">
      <c r="A29" s="41" t="s">
        <v>84</v>
      </c>
      <c r="B29" s="71">
        <v>500000026</v>
      </c>
      <c r="C29" s="72" t="s">
        <v>11091</v>
      </c>
      <c r="D29" s="50" t="s">
        <v>11092</v>
      </c>
      <c r="E29" s="50"/>
      <c r="F29" s="41" t="s">
        <v>31</v>
      </c>
      <c r="G29" s="73"/>
      <c r="H29" s="74">
        <v>120</v>
      </c>
      <c r="I29" s="83"/>
    </row>
    <row r="30" ht="57" spans="1:9">
      <c r="A30" s="41" t="s">
        <v>5873</v>
      </c>
      <c r="B30" s="71">
        <v>500000028</v>
      </c>
      <c r="C30" s="72" t="s">
        <v>11093</v>
      </c>
      <c r="D30" s="50" t="s">
        <v>11094</v>
      </c>
      <c r="E30" s="50" t="s">
        <v>11095</v>
      </c>
      <c r="F30" s="41" t="s">
        <v>723</v>
      </c>
      <c r="G30" s="73"/>
      <c r="H30" s="74">
        <v>1450</v>
      </c>
      <c r="I30" s="84"/>
    </row>
    <row r="31" ht="99.75" spans="1:9">
      <c r="A31" s="41" t="s">
        <v>5873</v>
      </c>
      <c r="B31" s="71">
        <v>500000029</v>
      </c>
      <c r="C31" s="72" t="s">
        <v>11096</v>
      </c>
      <c r="D31" s="50" t="s">
        <v>11097</v>
      </c>
      <c r="E31" s="50" t="s">
        <v>11098</v>
      </c>
      <c r="F31" s="41" t="s">
        <v>31</v>
      </c>
      <c r="G31" s="73"/>
      <c r="H31" s="74">
        <v>4100</v>
      </c>
      <c r="I31" s="84"/>
    </row>
    <row r="32" ht="142.5" spans="1:9">
      <c r="A32" s="41" t="s">
        <v>91</v>
      </c>
      <c r="B32" s="71">
        <v>500000030</v>
      </c>
      <c r="C32" s="72" t="s">
        <v>11099</v>
      </c>
      <c r="D32" s="50" t="s">
        <v>11100</v>
      </c>
      <c r="E32" s="50"/>
      <c r="F32" s="41" t="s">
        <v>31</v>
      </c>
      <c r="G32" s="73"/>
      <c r="H32" s="74">
        <v>680</v>
      </c>
      <c r="I32" s="83"/>
    </row>
    <row r="33" ht="142.5" spans="1:9">
      <c r="A33" s="41" t="s">
        <v>91</v>
      </c>
      <c r="B33" s="71">
        <v>500000031</v>
      </c>
      <c r="C33" s="72" t="s">
        <v>11101</v>
      </c>
      <c r="D33" s="50" t="s">
        <v>11102</v>
      </c>
      <c r="E33" s="50" t="s">
        <v>11103</v>
      </c>
      <c r="F33" s="41" t="s">
        <v>31</v>
      </c>
      <c r="G33" s="73"/>
      <c r="H33" s="74">
        <v>2300</v>
      </c>
      <c r="I33" s="83"/>
    </row>
    <row r="34" ht="114" spans="1:9">
      <c r="A34" s="41" t="s">
        <v>91</v>
      </c>
      <c r="B34" s="71" t="s">
        <v>11104</v>
      </c>
      <c r="C34" s="72" t="s">
        <v>11105</v>
      </c>
      <c r="D34" s="50" t="s">
        <v>11106</v>
      </c>
      <c r="E34" s="50" t="s">
        <v>11107</v>
      </c>
      <c r="F34" s="41" t="s">
        <v>31</v>
      </c>
      <c r="G34" s="73"/>
      <c r="H34" s="74">
        <v>1500</v>
      </c>
      <c r="I34" s="83"/>
    </row>
    <row r="35" ht="42.75" spans="1:9">
      <c r="A35" s="41" t="s">
        <v>91</v>
      </c>
      <c r="B35" s="71">
        <v>500000033</v>
      </c>
      <c r="C35" s="72" t="s">
        <v>11108</v>
      </c>
      <c r="D35" s="50" t="s">
        <v>11109</v>
      </c>
      <c r="E35" s="50" t="s">
        <v>11110</v>
      </c>
      <c r="F35" s="41" t="s">
        <v>31</v>
      </c>
      <c r="G35" s="73"/>
      <c r="H35" s="74">
        <v>1280</v>
      </c>
      <c r="I35" s="83"/>
    </row>
    <row r="36" ht="114" spans="1:9">
      <c r="A36" s="41" t="s">
        <v>91</v>
      </c>
      <c r="B36" s="71">
        <v>500000034</v>
      </c>
      <c r="C36" s="72" t="s">
        <v>11111</v>
      </c>
      <c r="D36" s="50" t="s">
        <v>11112</v>
      </c>
      <c r="E36" s="50"/>
      <c r="F36" s="41" t="s">
        <v>31</v>
      </c>
      <c r="G36" s="73"/>
      <c r="H36" s="74">
        <v>51</v>
      </c>
      <c r="I36" s="83"/>
    </row>
    <row r="37" ht="99.75" spans="1:9">
      <c r="A37" s="41" t="s">
        <v>84</v>
      </c>
      <c r="B37" s="77">
        <v>500000035</v>
      </c>
      <c r="C37" s="78" t="s">
        <v>11113</v>
      </c>
      <c r="D37" s="79" t="s">
        <v>11114</v>
      </c>
      <c r="E37" s="79"/>
      <c r="F37" s="80" t="s">
        <v>31</v>
      </c>
      <c r="G37" s="81"/>
      <c r="H37" s="82">
        <v>600</v>
      </c>
      <c r="I37" s="86"/>
    </row>
    <row r="38" ht="71.25" spans="1:9">
      <c r="A38" s="41" t="s">
        <v>91</v>
      </c>
      <c r="B38" s="71">
        <v>500000036</v>
      </c>
      <c r="C38" s="72" t="s">
        <v>11115</v>
      </c>
      <c r="D38" s="50" t="s">
        <v>11116</v>
      </c>
      <c r="E38" s="50"/>
      <c r="F38" s="41" t="s">
        <v>31</v>
      </c>
      <c r="G38" s="73"/>
      <c r="H38" s="74">
        <v>800</v>
      </c>
      <c r="I38" s="83"/>
    </row>
    <row r="39" ht="114" spans="1:9">
      <c r="A39" s="41" t="s">
        <v>91</v>
      </c>
      <c r="B39" s="71">
        <v>500000037</v>
      </c>
      <c r="C39" s="72" t="s">
        <v>11117</v>
      </c>
      <c r="D39" s="50" t="s">
        <v>11118</v>
      </c>
      <c r="E39" s="50" t="s">
        <v>11119</v>
      </c>
      <c r="F39" s="41" t="s">
        <v>31</v>
      </c>
      <c r="G39" s="73"/>
      <c r="H39" s="74">
        <v>3000</v>
      </c>
      <c r="I39" s="83"/>
    </row>
    <row r="40" ht="156.75" spans="1:9">
      <c r="A40" s="41" t="s">
        <v>5873</v>
      </c>
      <c r="B40" s="71">
        <v>500000038</v>
      </c>
      <c r="C40" s="72" t="s">
        <v>11120</v>
      </c>
      <c r="D40" s="50" t="s">
        <v>11121</v>
      </c>
      <c r="E40" s="50" t="s">
        <v>11122</v>
      </c>
      <c r="F40" s="41" t="s">
        <v>31</v>
      </c>
      <c r="G40" s="73"/>
      <c r="H40" s="74">
        <v>4800</v>
      </c>
      <c r="I40" s="84"/>
    </row>
    <row r="41" ht="71.25" spans="1:9">
      <c r="A41" s="41" t="s">
        <v>91</v>
      </c>
      <c r="B41" s="71">
        <v>500000039</v>
      </c>
      <c r="C41" s="72" t="s">
        <v>11123</v>
      </c>
      <c r="D41" s="50" t="s">
        <v>11124</v>
      </c>
      <c r="E41" s="50"/>
      <c r="F41" s="41" t="s">
        <v>31</v>
      </c>
      <c r="G41" s="73"/>
      <c r="H41" s="74">
        <v>160</v>
      </c>
      <c r="I41" s="83"/>
    </row>
    <row r="42" ht="42.75" spans="1:9">
      <c r="A42" s="41" t="s">
        <v>5873</v>
      </c>
      <c r="B42" s="71">
        <v>500000040</v>
      </c>
      <c r="C42" s="72" t="s">
        <v>11125</v>
      </c>
      <c r="D42" s="50" t="s">
        <v>11126</v>
      </c>
      <c r="E42" s="50"/>
      <c r="F42" s="41" t="s">
        <v>723</v>
      </c>
      <c r="G42" s="73"/>
      <c r="H42" s="74">
        <v>750</v>
      </c>
      <c r="I42" s="83"/>
    </row>
    <row r="43" ht="99.75" spans="1:9">
      <c r="A43" s="41" t="s">
        <v>91</v>
      </c>
      <c r="B43" s="71">
        <v>500000041</v>
      </c>
      <c r="C43" s="72" t="s">
        <v>11127</v>
      </c>
      <c r="D43" s="50" t="s">
        <v>11128</v>
      </c>
      <c r="E43" s="50"/>
      <c r="F43" s="41" t="s">
        <v>31</v>
      </c>
      <c r="G43" s="73"/>
      <c r="H43" s="74">
        <v>90</v>
      </c>
      <c r="I43" s="83"/>
    </row>
    <row r="44" ht="85.5" spans="1:9">
      <c r="A44" s="41" t="s">
        <v>5873</v>
      </c>
      <c r="B44" s="71">
        <v>500000042</v>
      </c>
      <c r="C44" s="72" t="s">
        <v>11129</v>
      </c>
      <c r="D44" s="50" t="s">
        <v>11130</v>
      </c>
      <c r="E44" s="50" t="s">
        <v>11131</v>
      </c>
      <c r="F44" s="41" t="s">
        <v>723</v>
      </c>
      <c r="G44" s="73"/>
      <c r="H44" s="74">
        <v>3000</v>
      </c>
      <c r="I44" s="83"/>
    </row>
    <row r="45" ht="99.75" spans="1:9">
      <c r="A45" s="41" t="s">
        <v>84</v>
      </c>
      <c r="B45" s="71">
        <v>500000043</v>
      </c>
      <c r="C45" s="72" t="s">
        <v>11132</v>
      </c>
      <c r="D45" s="50" t="s">
        <v>11133</v>
      </c>
      <c r="E45" s="50"/>
      <c r="F45" s="41" t="s">
        <v>31</v>
      </c>
      <c r="G45" s="73"/>
      <c r="H45" s="74">
        <v>120</v>
      </c>
      <c r="I45" s="83"/>
    </row>
    <row r="46" ht="156.75" spans="1:9">
      <c r="A46" s="41" t="s">
        <v>84</v>
      </c>
      <c r="B46" s="71">
        <v>500000044</v>
      </c>
      <c r="C46" s="72" t="s">
        <v>11134</v>
      </c>
      <c r="D46" s="50" t="s">
        <v>11135</v>
      </c>
      <c r="E46" s="50"/>
      <c r="F46" s="41" t="s">
        <v>31</v>
      </c>
      <c r="G46" s="73"/>
      <c r="H46" s="74">
        <v>130</v>
      </c>
      <c r="I46" s="83"/>
    </row>
    <row r="47" ht="256.5" spans="1:9">
      <c r="A47" s="41" t="s">
        <v>84</v>
      </c>
      <c r="B47" s="71">
        <v>500000045</v>
      </c>
      <c r="C47" s="72" t="s">
        <v>11136</v>
      </c>
      <c r="D47" s="50" t="s">
        <v>11137</v>
      </c>
      <c r="E47" s="50"/>
      <c r="F47" s="41" t="s">
        <v>31</v>
      </c>
      <c r="G47" s="73"/>
      <c r="H47" s="74">
        <v>150</v>
      </c>
      <c r="I47" s="83"/>
    </row>
    <row r="48" ht="57" spans="1:9">
      <c r="A48" s="41" t="s">
        <v>84</v>
      </c>
      <c r="B48" s="71">
        <v>500000046</v>
      </c>
      <c r="C48" s="72" t="s">
        <v>11138</v>
      </c>
      <c r="D48" s="50" t="s">
        <v>11139</v>
      </c>
      <c r="E48" s="50"/>
      <c r="F48" s="41" t="s">
        <v>11140</v>
      </c>
      <c r="G48" s="73"/>
      <c r="H48" s="74">
        <v>50</v>
      </c>
      <c r="I48" s="83"/>
    </row>
    <row r="49" ht="356.25" spans="1:9">
      <c r="A49" s="41" t="s">
        <v>84</v>
      </c>
      <c r="B49" s="71">
        <v>500000047</v>
      </c>
      <c r="C49" s="72" t="s">
        <v>11141</v>
      </c>
      <c r="D49" s="50" t="s">
        <v>11142</v>
      </c>
      <c r="E49" s="50"/>
      <c r="F49" s="41" t="s">
        <v>11143</v>
      </c>
      <c r="G49" s="41"/>
      <c r="H49" s="69">
        <v>200</v>
      </c>
      <c r="I49" s="87"/>
    </row>
    <row r="50" ht="71.25" spans="1:9">
      <c r="A50" s="41" t="s">
        <v>84</v>
      </c>
      <c r="B50" s="71">
        <v>500000048</v>
      </c>
      <c r="C50" s="72" t="s">
        <v>11144</v>
      </c>
      <c r="D50" s="50" t="s">
        <v>11145</v>
      </c>
      <c r="E50" s="50"/>
      <c r="F50" s="41" t="s">
        <v>11146</v>
      </c>
      <c r="G50" s="73"/>
      <c r="H50" s="74">
        <v>100</v>
      </c>
      <c r="I50" s="83"/>
    </row>
    <row r="51" ht="228" spans="1:9">
      <c r="A51" s="41" t="s">
        <v>99</v>
      </c>
      <c r="B51" s="71">
        <v>500000049</v>
      </c>
      <c r="C51" s="72" t="s">
        <v>11147</v>
      </c>
      <c r="D51" s="50" t="s">
        <v>11148</v>
      </c>
      <c r="E51" s="50"/>
      <c r="F51" s="41" t="s">
        <v>31</v>
      </c>
      <c r="G51" s="73"/>
      <c r="H51" s="74">
        <v>5100</v>
      </c>
      <c r="I51" s="83"/>
    </row>
    <row r="52" ht="185.25" spans="1:9">
      <c r="A52" s="41" t="s">
        <v>76</v>
      </c>
      <c r="B52" s="71">
        <v>500000050</v>
      </c>
      <c r="C52" s="72" t="s">
        <v>11149</v>
      </c>
      <c r="D52" s="50" t="s">
        <v>11150</v>
      </c>
      <c r="E52" s="50"/>
      <c r="F52" s="41" t="s">
        <v>31</v>
      </c>
      <c r="G52" s="73"/>
      <c r="H52" s="74">
        <v>60</v>
      </c>
      <c r="I52" s="83"/>
    </row>
    <row r="53" ht="213.75" spans="1:9">
      <c r="A53" s="41" t="s">
        <v>1328</v>
      </c>
      <c r="B53" s="71">
        <v>500000051</v>
      </c>
      <c r="C53" s="72" t="s">
        <v>11151</v>
      </c>
      <c r="D53" s="50" t="s">
        <v>11152</v>
      </c>
      <c r="E53" s="50"/>
      <c r="F53" s="41" t="s">
        <v>31</v>
      </c>
      <c r="G53" s="73"/>
      <c r="H53" s="74">
        <v>510</v>
      </c>
      <c r="I53" s="83"/>
    </row>
    <row r="54" ht="85.5" spans="1:9">
      <c r="A54" s="41" t="s">
        <v>5873</v>
      </c>
      <c r="B54" s="71">
        <v>500000052</v>
      </c>
      <c r="C54" s="72" t="s">
        <v>11153</v>
      </c>
      <c r="D54" s="50" t="s">
        <v>11154</v>
      </c>
      <c r="E54" s="50" t="s">
        <v>11155</v>
      </c>
      <c r="F54" s="41" t="s">
        <v>5880</v>
      </c>
      <c r="G54" s="73"/>
      <c r="H54" s="74">
        <v>400</v>
      </c>
      <c r="I54" s="83"/>
    </row>
    <row r="55" ht="57" spans="1:9">
      <c r="A55" s="41" t="s">
        <v>5873</v>
      </c>
      <c r="B55" s="71">
        <v>500000053</v>
      </c>
      <c r="C55" s="72" t="s">
        <v>11156</v>
      </c>
      <c r="D55" s="50" t="s">
        <v>11157</v>
      </c>
      <c r="E55" s="50" t="s">
        <v>11110</v>
      </c>
      <c r="F55" s="41" t="s">
        <v>5880</v>
      </c>
      <c r="G55" s="73"/>
      <c r="H55" s="74">
        <v>60</v>
      </c>
      <c r="I55" s="83"/>
    </row>
    <row r="56" ht="327.75" spans="1:9">
      <c r="A56" s="41" t="s">
        <v>5873</v>
      </c>
      <c r="B56" s="71">
        <v>500000054</v>
      </c>
      <c r="C56" s="72" t="s">
        <v>11158</v>
      </c>
      <c r="D56" s="50" t="s">
        <v>11159</v>
      </c>
      <c r="E56" s="50" t="s">
        <v>11160</v>
      </c>
      <c r="F56" s="41" t="s">
        <v>11161</v>
      </c>
      <c r="G56" s="73"/>
      <c r="H56" s="74">
        <v>2500</v>
      </c>
      <c r="I56" s="88" t="s">
        <v>11162</v>
      </c>
    </row>
    <row r="57" ht="71.25" spans="1:9">
      <c r="A57" s="41" t="s">
        <v>5873</v>
      </c>
      <c r="B57" s="71">
        <v>500000055</v>
      </c>
      <c r="C57" s="72" t="s">
        <v>11163</v>
      </c>
      <c r="D57" s="50" t="s">
        <v>11164</v>
      </c>
      <c r="E57" s="50" t="s">
        <v>6362</v>
      </c>
      <c r="F57" s="41" t="s">
        <v>723</v>
      </c>
      <c r="G57" s="73"/>
      <c r="H57" s="74">
        <v>2500</v>
      </c>
      <c r="I57" s="83"/>
    </row>
    <row r="58" ht="142.5" spans="1:9">
      <c r="A58" s="41" t="s">
        <v>5873</v>
      </c>
      <c r="B58" s="71">
        <v>500000056</v>
      </c>
      <c r="C58" s="72" t="s">
        <v>11165</v>
      </c>
      <c r="D58" s="50" t="s">
        <v>11166</v>
      </c>
      <c r="E58" s="50"/>
      <c r="F58" s="41" t="s">
        <v>31</v>
      </c>
      <c r="G58" s="73"/>
      <c r="H58" s="74">
        <v>6900</v>
      </c>
      <c r="I58" s="83"/>
    </row>
    <row r="59" ht="142.5" spans="1:9">
      <c r="A59" s="41" t="s">
        <v>5873</v>
      </c>
      <c r="B59" s="71">
        <v>500000057</v>
      </c>
      <c r="C59" s="72" t="s">
        <v>11167</v>
      </c>
      <c r="D59" s="50" t="s">
        <v>11168</v>
      </c>
      <c r="E59" s="50"/>
      <c r="F59" s="41" t="s">
        <v>31</v>
      </c>
      <c r="G59" s="73"/>
      <c r="H59" s="74">
        <v>3200</v>
      </c>
      <c r="I59" s="83"/>
    </row>
    <row r="60" ht="285" spans="1:9">
      <c r="A60" s="41" t="s">
        <v>84</v>
      </c>
      <c r="B60" s="71">
        <v>500000058</v>
      </c>
      <c r="C60" s="72" t="s">
        <v>11169</v>
      </c>
      <c r="D60" s="50" t="s">
        <v>11170</v>
      </c>
      <c r="E60" s="50"/>
      <c r="F60" s="41" t="s">
        <v>31</v>
      </c>
      <c r="G60" s="73"/>
      <c r="H60" s="74">
        <v>50</v>
      </c>
      <c r="I60" s="83"/>
    </row>
    <row r="61" ht="242.25" spans="1:9">
      <c r="A61" s="41" t="s">
        <v>84</v>
      </c>
      <c r="B61" s="71">
        <v>500000059</v>
      </c>
      <c r="C61" s="72" t="s">
        <v>11171</v>
      </c>
      <c r="D61" s="50" t="s">
        <v>11172</v>
      </c>
      <c r="E61" s="50"/>
      <c r="F61" s="41" t="s">
        <v>31</v>
      </c>
      <c r="G61" s="73"/>
      <c r="H61" s="74">
        <v>160</v>
      </c>
      <c r="I61" s="89" t="s">
        <v>11173</v>
      </c>
    </row>
    <row r="62" ht="99.75" spans="1:9">
      <c r="A62" s="41" t="s">
        <v>91</v>
      </c>
      <c r="B62" s="71">
        <v>500000060</v>
      </c>
      <c r="C62" s="72" t="s">
        <v>11174</v>
      </c>
      <c r="D62" s="50" t="s">
        <v>11175</v>
      </c>
      <c r="E62" s="50" t="s">
        <v>11077</v>
      </c>
      <c r="F62" s="41" t="s">
        <v>31</v>
      </c>
      <c r="G62" s="73"/>
      <c r="H62" s="74">
        <v>1000</v>
      </c>
      <c r="I62" s="83"/>
    </row>
    <row r="63" ht="128.25" spans="1:9">
      <c r="A63" s="41" t="s">
        <v>91</v>
      </c>
      <c r="B63" s="71">
        <v>500000061</v>
      </c>
      <c r="C63" s="72" t="s">
        <v>11176</v>
      </c>
      <c r="D63" s="50" t="s">
        <v>11177</v>
      </c>
      <c r="E63" s="50" t="s">
        <v>11178</v>
      </c>
      <c r="F63" s="41" t="s">
        <v>31</v>
      </c>
      <c r="G63" s="73"/>
      <c r="H63" s="74">
        <v>1300</v>
      </c>
      <c r="I63" s="84"/>
    </row>
    <row r="64" ht="199.5" spans="1:9">
      <c r="A64" s="41" t="s">
        <v>5873</v>
      </c>
      <c r="B64" s="71">
        <v>500000062</v>
      </c>
      <c r="C64" s="72" t="s">
        <v>11179</v>
      </c>
      <c r="D64" s="50" t="s">
        <v>11180</v>
      </c>
      <c r="E64" s="50" t="s">
        <v>11181</v>
      </c>
      <c r="F64" s="41" t="s">
        <v>31</v>
      </c>
      <c r="G64" s="73"/>
      <c r="H64" s="74">
        <v>4000</v>
      </c>
      <c r="I64" s="41"/>
    </row>
    <row r="65" ht="213.75" spans="1:9">
      <c r="A65" s="41" t="s">
        <v>1328</v>
      </c>
      <c r="B65" s="71">
        <v>500000063</v>
      </c>
      <c r="C65" s="72" t="s">
        <v>11182</v>
      </c>
      <c r="D65" s="50" t="s">
        <v>11152</v>
      </c>
      <c r="E65" s="50"/>
      <c r="F65" s="41" t="s">
        <v>31</v>
      </c>
      <c r="G65" s="73"/>
      <c r="H65" s="74">
        <v>1240</v>
      </c>
      <c r="I65" s="83"/>
    </row>
    <row r="66" ht="199.5" spans="1:9">
      <c r="A66" s="41" t="s">
        <v>1328</v>
      </c>
      <c r="B66" s="71" t="s">
        <v>11183</v>
      </c>
      <c r="C66" s="72" t="s">
        <v>11184</v>
      </c>
      <c r="D66" s="50" t="s">
        <v>11185</v>
      </c>
      <c r="E66" s="50"/>
      <c r="F66" s="41" t="s">
        <v>31</v>
      </c>
      <c r="G66" s="73"/>
      <c r="H66" s="74">
        <v>1250</v>
      </c>
      <c r="I66" s="83"/>
    </row>
    <row r="67" ht="128.25" spans="1:9">
      <c r="A67" s="41" t="s">
        <v>1328</v>
      </c>
      <c r="B67" s="71">
        <v>500000065</v>
      </c>
      <c r="C67" s="72" t="s">
        <v>11186</v>
      </c>
      <c r="D67" s="50" t="s">
        <v>11187</v>
      </c>
      <c r="E67" s="50"/>
      <c r="F67" s="41" t="s">
        <v>1331</v>
      </c>
      <c r="G67" s="73"/>
      <c r="H67" s="74">
        <v>130</v>
      </c>
      <c r="I67" s="83"/>
    </row>
    <row r="68" ht="128.25" spans="1:9">
      <c r="A68" s="41" t="s">
        <v>1328</v>
      </c>
      <c r="B68" s="71">
        <v>500000066</v>
      </c>
      <c r="C68" s="72" t="s">
        <v>11188</v>
      </c>
      <c r="D68" s="50" t="s">
        <v>11189</v>
      </c>
      <c r="E68" s="50"/>
      <c r="F68" s="41" t="s">
        <v>1331</v>
      </c>
      <c r="G68" s="73"/>
      <c r="H68" s="74">
        <v>120</v>
      </c>
      <c r="I68" s="83"/>
    </row>
    <row r="69" ht="114" spans="1:9">
      <c r="A69" s="41" t="s">
        <v>1328</v>
      </c>
      <c r="B69" s="71">
        <v>500000068</v>
      </c>
      <c r="C69" s="72" t="s">
        <v>11190</v>
      </c>
      <c r="D69" s="50" t="s">
        <v>11191</v>
      </c>
      <c r="E69" s="50"/>
      <c r="F69" s="41" t="s">
        <v>1331</v>
      </c>
      <c r="G69" s="73"/>
      <c r="H69" s="74">
        <v>130</v>
      </c>
      <c r="I69" s="83"/>
    </row>
    <row r="70" ht="128.25" spans="1:9">
      <c r="A70" s="41" t="s">
        <v>1328</v>
      </c>
      <c r="B70" s="71">
        <v>500000070</v>
      </c>
      <c r="C70" s="72" t="s">
        <v>11192</v>
      </c>
      <c r="D70" s="50" t="s">
        <v>2187</v>
      </c>
      <c r="E70" s="50"/>
      <c r="F70" s="41" t="s">
        <v>1331</v>
      </c>
      <c r="G70" s="73"/>
      <c r="H70" s="74">
        <v>170</v>
      </c>
      <c r="I70" s="83"/>
    </row>
    <row r="71" ht="142.5" spans="1:9">
      <c r="A71" s="41" t="s">
        <v>1328</v>
      </c>
      <c r="B71" s="71">
        <v>500000071</v>
      </c>
      <c r="C71" s="72" t="s">
        <v>11193</v>
      </c>
      <c r="D71" s="50" t="s">
        <v>11194</v>
      </c>
      <c r="E71" s="50"/>
      <c r="F71" s="41" t="s">
        <v>1331</v>
      </c>
      <c r="G71" s="73"/>
      <c r="H71" s="74">
        <v>240</v>
      </c>
      <c r="I71" s="83"/>
    </row>
    <row r="72" ht="185.25" spans="1:9">
      <c r="A72" s="41" t="s">
        <v>1328</v>
      </c>
      <c r="B72" s="71">
        <v>500000072</v>
      </c>
      <c r="C72" s="72" t="s">
        <v>11195</v>
      </c>
      <c r="D72" s="50" t="s">
        <v>11196</v>
      </c>
      <c r="E72" s="50"/>
      <c r="F72" s="41" t="s">
        <v>1331</v>
      </c>
      <c r="G72" s="73"/>
      <c r="H72" s="74">
        <v>210</v>
      </c>
      <c r="I72" s="50" t="s">
        <v>11197</v>
      </c>
    </row>
    <row r="73" ht="185.25" spans="1:9">
      <c r="A73" s="41" t="s">
        <v>1328</v>
      </c>
      <c r="B73" s="90" t="s">
        <v>11198</v>
      </c>
      <c r="C73" s="91" t="s">
        <v>11199</v>
      </c>
      <c r="D73" s="91" t="s">
        <v>11200</v>
      </c>
      <c r="E73" s="50"/>
      <c r="F73" s="92" t="s">
        <v>1331</v>
      </c>
      <c r="G73" s="93"/>
      <c r="H73" s="74">
        <v>240</v>
      </c>
      <c r="I73" s="94" t="s">
        <v>11201</v>
      </c>
    </row>
    <row r="74" ht="128.25" spans="1:9">
      <c r="A74" s="41" t="s">
        <v>1328</v>
      </c>
      <c r="B74" s="71">
        <v>500000073</v>
      </c>
      <c r="C74" s="72" t="s">
        <v>11202</v>
      </c>
      <c r="D74" s="50" t="s">
        <v>11189</v>
      </c>
      <c r="E74" s="50"/>
      <c r="F74" s="41" t="s">
        <v>31</v>
      </c>
      <c r="G74" s="73"/>
      <c r="H74" s="74">
        <v>180</v>
      </c>
      <c r="I74" s="83"/>
    </row>
    <row r="75" ht="128.25" spans="1:9">
      <c r="A75" s="41" t="s">
        <v>1328</v>
      </c>
      <c r="B75" s="71">
        <v>500000074</v>
      </c>
      <c r="C75" s="72" t="s">
        <v>11203</v>
      </c>
      <c r="D75" s="50" t="s">
        <v>11189</v>
      </c>
      <c r="E75" s="50"/>
      <c r="F75" s="41" t="s">
        <v>31</v>
      </c>
      <c r="G75" s="73"/>
      <c r="H75" s="74">
        <v>100</v>
      </c>
      <c r="I75" s="83"/>
    </row>
    <row r="76" ht="128.25" spans="1:9">
      <c r="A76" s="41" t="s">
        <v>1328</v>
      </c>
      <c r="B76" s="71">
        <v>500000075</v>
      </c>
      <c r="C76" s="72" t="s">
        <v>11204</v>
      </c>
      <c r="D76" s="50" t="s">
        <v>11205</v>
      </c>
      <c r="E76" s="50"/>
      <c r="F76" s="41" t="s">
        <v>31</v>
      </c>
      <c r="G76" s="73"/>
      <c r="H76" s="74">
        <v>275</v>
      </c>
      <c r="I76" s="83"/>
    </row>
    <row r="77" ht="99.75" spans="1:9">
      <c r="A77" s="41" t="s">
        <v>1328</v>
      </c>
      <c r="B77" s="71">
        <v>500000076</v>
      </c>
      <c r="C77" s="72" t="s">
        <v>11206</v>
      </c>
      <c r="D77" s="50" t="s">
        <v>11207</v>
      </c>
      <c r="E77" s="50"/>
      <c r="F77" s="41" t="s">
        <v>31</v>
      </c>
      <c r="G77" s="73"/>
      <c r="H77" s="74">
        <v>480</v>
      </c>
      <c r="I77" s="83"/>
    </row>
    <row r="78" ht="171" spans="1:9">
      <c r="A78" s="41" t="s">
        <v>1328</v>
      </c>
      <c r="B78" s="71">
        <v>500000077</v>
      </c>
      <c r="C78" s="72" t="s">
        <v>11208</v>
      </c>
      <c r="D78" s="50" t="s">
        <v>11209</v>
      </c>
      <c r="E78" s="50"/>
      <c r="F78" s="41" t="s">
        <v>31</v>
      </c>
      <c r="G78" s="73"/>
      <c r="H78" s="74">
        <v>59</v>
      </c>
      <c r="I78" s="83"/>
    </row>
    <row r="79" ht="128.25" spans="1:9">
      <c r="A79" s="41" t="s">
        <v>1328</v>
      </c>
      <c r="B79" s="71">
        <v>500000078</v>
      </c>
      <c r="C79" s="72" t="s">
        <v>11210</v>
      </c>
      <c r="D79" s="50" t="s">
        <v>11211</v>
      </c>
      <c r="E79" s="50"/>
      <c r="F79" s="41" t="s">
        <v>31</v>
      </c>
      <c r="G79" s="73"/>
      <c r="H79" s="74">
        <v>580</v>
      </c>
      <c r="I79" s="83"/>
    </row>
    <row r="80" ht="128.25" spans="1:9">
      <c r="A80" s="41" t="s">
        <v>1328</v>
      </c>
      <c r="B80" s="71">
        <v>500000079</v>
      </c>
      <c r="C80" s="72" t="s">
        <v>11212</v>
      </c>
      <c r="D80" s="50" t="s">
        <v>2187</v>
      </c>
      <c r="E80" s="50"/>
      <c r="F80" s="41" t="s">
        <v>1331</v>
      </c>
      <c r="G80" s="73"/>
      <c r="H80" s="74">
        <v>380</v>
      </c>
      <c r="I80" s="83"/>
    </row>
    <row r="81" ht="128.25" spans="1:9">
      <c r="A81" s="41" t="s">
        <v>1328</v>
      </c>
      <c r="B81" s="71">
        <v>500000080</v>
      </c>
      <c r="C81" s="72" t="s">
        <v>11213</v>
      </c>
      <c r="D81" s="50" t="s">
        <v>2187</v>
      </c>
      <c r="E81" s="50"/>
      <c r="F81" s="41" t="s">
        <v>1331</v>
      </c>
      <c r="G81" s="73"/>
      <c r="H81" s="74">
        <v>320</v>
      </c>
      <c r="I81" s="83"/>
    </row>
    <row r="82" ht="114" spans="1:9">
      <c r="A82" s="41" t="s">
        <v>84</v>
      </c>
      <c r="B82" s="71">
        <v>500000082</v>
      </c>
      <c r="C82" s="72" t="s">
        <v>1211</v>
      </c>
      <c r="D82" s="50" t="s">
        <v>11214</v>
      </c>
      <c r="E82" s="50"/>
      <c r="F82" s="41" t="s">
        <v>31</v>
      </c>
      <c r="G82" s="73"/>
      <c r="H82" s="74">
        <v>1000</v>
      </c>
      <c r="I82" s="50" t="s">
        <v>11215</v>
      </c>
    </row>
    <row r="83" ht="42.75" spans="1:9">
      <c r="A83" s="41" t="s">
        <v>84</v>
      </c>
      <c r="B83" s="71">
        <v>500000083</v>
      </c>
      <c r="C83" s="72" t="s">
        <v>11216</v>
      </c>
      <c r="D83" s="50" t="s">
        <v>11217</v>
      </c>
      <c r="E83" s="50"/>
      <c r="F83" s="41" t="s">
        <v>11218</v>
      </c>
      <c r="G83" s="73"/>
      <c r="H83" s="74">
        <v>22000</v>
      </c>
      <c r="I83" s="83"/>
    </row>
    <row r="84" ht="185.25" spans="1:9">
      <c r="A84" s="41" t="s">
        <v>84</v>
      </c>
      <c r="B84" s="71">
        <v>500000084</v>
      </c>
      <c r="C84" s="72" t="s">
        <v>11219</v>
      </c>
      <c r="D84" s="50" t="s">
        <v>11220</v>
      </c>
      <c r="E84" s="50"/>
      <c r="F84" s="41" t="s">
        <v>31</v>
      </c>
      <c r="G84" s="73"/>
      <c r="H84" s="74">
        <v>2000</v>
      </c>
      <c r="I84" s="83"/>
    </row>
  </sheetData>
  <mergeCells count="10">
    <mergeCell ref="B1:I1"/>
    <mergeCell ref="B2:I2"/>
    <mergeCell ref="A3:A4"/>
    <mergeCell ref="B3:B4"/>
    <mergeCell ref="C3:C4"/>
    <mergeCell ref="D3:D4"/>
    <mergeCell ref="E3:E4"/>
    <mergeCell ref="F3:F4"/>
    <mergeCell ref="G3:G4"/>
    <mergeCell ref="I3:I4"/>
  </mergeCells>
  <pageMargins left="0.700694444444444" right="0.700694444444444" top="0.751388888888889" bottom="0.751388888888889" header="0.298611111111111" footer="0.298611111111111"/>
  <pageSetup paperSize="9" scale="74" firstPageNumber="107" orientation="portrait" useFirstPageNumber="1" horizontalDpi="600"/>
  <headerFooter>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8"/>
  <sheetViews>
    <sheetView view="pageBreakPreview" zoomScale="110" zoomScaleNormal="100" zoomScaleSheetLayoutView="110" topLeftCell="A90" workbookViewId="0">
      <selection activeCell="F48" sqref="F48"/>
    </sheetView>
  </sheetViews>
  <sheetFormatPr defaultColWidth="9" defaultRowHeight="14.25"/>
  <cols>
    <col min="1" max="1" width="8.2" style="15" customWidth="1"/>
    <col min="2" max="2" width="8.65833333333333" customWidth="1"/>
    <col min="3" max="3" width="11.2416666666667" customWidth="1"/>
    <col min="4" max="4" width="17.225" customWidth="1"/>
    <col min="5" max="5" width="10.3583333333333" customWidth="1"/>
    <col min="7" max="7" width="29.125" customWidth="1"/>
    <col min="8" max="8" width="12.375" customWidth="1"/>
  </cols>
  <sheetData>
    <row r="1" ht="25.5" spans="2:10">
      <c r="B1" s="16" t="s">
        <v>11221</v>
      </c>
      <c r="C1" s="16"/>
      <c r="D1" s="16"/>
      <c r="E1" s="16"/>
      <c r="F1" s="16"/>
      <c r="G1" s="16"/>
      <c r="H1" s="16"/>
      <c r="I1" s="16"/>
      <c r="J1" s="16"/>
    </row>
    <row r="2" spans="2:10">
      <c r="B2" s="17" t="s">
        <v>11222</v>
      </c>
      <c r="C2" s="17"/>
      <c r="D2" s="17"/>
      <c r="E2" s="17"/>
      <c r="F2" s="17"/>
      <c r="G2" s="17"/>
      <c r="H2" s="17"/>
      <c r="I2" s="17"/>
      <c r="J2" s="17"/>
    </row>
    <row r="3" s="13" customFormat="1" ht="57" spans="1:10">
      <c r="A3" s="18" t="s">
        <v>9</v>
      </c>
      <c r="B3" s="19" t="s">
        <v>11223</v>
      </c>
      <c r="C3" s="19" t="s">
        <v>11</v>
      </c>
      <c r="D3" s="19" t="s">
        <v>11224</v>
      </c>
      <c r="E3" s="19" t="s">
        <v>13</v>
      </c>
      <c r="F3" s="19" t="s">
        <v>14</v>
      </c>
      <c r="G3" s="19" t="s">
        <v>11225</v>
      </c>
      <c r="H3" s="19" t="s">
        <v>11226</v>
      </c>
      <c r="I3" s="19" t="s">
        <v>11227</v>
      </c>
      <c r="J3" s="19" t="s">
        <v>11228</v>
      </c>
    </row>
    <row r="4" s="13" customFormat="1" spans="1:10">
      <c r="A4" s="18"/>
      <c r="B4" s="19"/>
      <c r="C4" s="19"/>
      <c r="D4" s="19"/>
      <c r="E4" s="19"/>
      <c r="F4" s="19"/>
      <c r="G4" s="19"/>
      <c r="H4" s="19"/>
      <c r="I4" s="19"/>
      <c r="J4" s="19"/>
    </row>
    <row r="5" spans="1:10">
      <c r="A5" s="18"/>
      <c r="B5" s="20" t="s">
        <v>11229</v>
      </c>
      <c r="C5" s="20" t="s">
        <v>11230</v>
      </c>
      <c r="D5" s="21"/>
      <c r="E5" s="21"/>
      <c r="F5" s="22"/>
      <c r="G5" s="21"/>
      <c r="H5" s="23"/>
      <c r="I5" s="22"/>
      <c r="J5" s="33"/>
    </row>
    <row r="6" spans="1:10">
      <c r="A6" s="18"/>
      <c r="B6" s="24" t="s">
        <v>11231</v>
      </c>
      <c r="C6" s="25" t="s">
        <v>11232</v>
      </c>
      <c r="D6" s="21"/>
      <c r="E6" s="21"/>
      <c r="F6" s="22"/>
      <c r="G6" s="21"/>
      <c r="H6" s="23"/>
      <c r="I6" s="22"/>
      <c r="J6" s="33"/>
    </row>
    <row r="7" ht="42" spans="1:10">
      <c r="A7" s="18" t="s">
        <v>5873</v>
      </c>
      <c r="B7" s="24" t="s">
        <v>11233</v>
      </c>
      <c r="C7" s="25" t="s">
        <v>11234</v>
      </c>
      <c r="D7" s="26" t="s">
        <v>11235</v>
      </c>
      <c r="E7" s="26"/>
      <c r="F7" s="27" t="s">
        <v>723</v>
      </c>
      <c r="G7" s="28" t="s">
        <v>11236</v>
      </c>
      <c r="H7" s="29">
        <v>6350</v>
      </c>
      <c r="I7" s="27" t="s">
        <v>6362</v>
      </c>
      <c r="J7" s="19"/>
    </row>
    <row r="8" ht="42" spans="1:10">
      <c r="A8" s="18" t="s">
        <v>5873</v>
      </c>
      <c r="B8" s="24" t="s">
        <v>11237</v>
      </c>
      <c r="C8" s="25" t="s">
        <v>11238</v>
      </c>
      <c r="D8" s="26" t="s">
        <v>11239</v>
      </c>
      <c r="E8" s="26"/>
      <c r="F8" s="27" t="s">
        <v>31</v>
      </c>
      <c r="G8" s="28" t="s">
        <v>11236</v>
      </c>
      <c r="H8" s="30">
        <v>7260</v>
      </c>
      <c r="I8" s="27" t="s">
        <v>11240</v>
      </c>
      <c r="J8" s="19"/>
    </row>
    <row r="9" ht="71.25" spans="1:10">
      <c r="A9" s="18" t="s">
        <v>5873</v>
      </c>
      <c r="B9" s="24" t="s">
        <v>11241</v>
      </c>
      <c r="C9" s="25" t="s">
        <v>11242</v>
      </c>
      <c r="D9" s="26" t="s">
        <v>11243</v>
      </c>
      <c r="E9" s="26"/>
      <c r="F9" s="27" t="s">
        <v>31</v>
      </c>
      <c r="G9" s="28" t="s">
        <v>11243</v>
      </c>
      <c r="H9" s="29">
        <v>8973</v>
      </c>
      <c r="I9" s="27" t="s">
        <v>6362</v>
      </c>
      <c r="J9" s="19"/>
    </row>
    <row r="10" ht="57" spans="1:10">
      <c r="A10" s="18" t="s">
        <v>5873</v>
      </c>
      <c r="B10" s="24" t="s">
        <v>11244</v>
      </c>
      <c r="C10" s="25" t="s">
        <v>11245</v>
      </c>
      <c r="D10" s="26" t="s">
        <v>11246</v>
      </c>
      <c r="E10" s="26"/>
      <c r="F10" s="27" t="s">
        <v>31</v>
      </c>
      <c r="G10" s="28" t="s">
        <v>11246</v>
      </c>
      <c r="H10" s="29">
        <v>6760</v>
      </c>
      <c r="I10" s="27" t="s">
        <v>6362</v>
      </c>
      <c r="J10" s="19"/>
    </row>
    <row r="11" ht="42" spans="1:10">
      <c r="A11" s="18" t="s">
        <v>5873</v>
      </c>
      <c r="B11" s="24" t="s">
        <v>11247</v>
      </c>
      <c r="C11" s="25" t="s">
        <v>11248</v>
      </c>
      <c r="D11" s="26" t="s">
        <v>11249</v>
      </c>
      <c r="E11" s="26"/>
      <c r="F11" s="27" t="s">
        <v>723</v>
      </c>
      <c r="G11" s="28" t="s">
        <v>11236</v>
      </c>
      <c r="H11" s="29">
        <v>3185</v>
      </c>
      <c r="I11" s="27" t="s">
        <v>6362</v>
      </c>
      <c r="J11" s="19"/>
    </row>
    <row r="12" ht="71.25" spans="1:10">
      <c r="A12" s="18" t="s">
        <v>5873</v>
      </c>
      <c r="B12" s="24" t="s">
        <v>11250</v>
      </c>
      <c r="C12" s="25" t="s">
        <v>11251</v>
      </c>
      <c r="D12" s="26" t="s">
        <v>11252</v>
      </c>
      <c r="E12" s="26"/>
      <c r="F12" s="27" t="s">
        <v>31</v>
      </c>
      <c r="G12" s="28" t="s">
        <v>11252</v>
      </c>
      <c r="H12" s="29">
        <v>12260</v>
      </c>
      <c r="I12" s="27" t="s">
        <v>6362</v>
      </c>
      <c r="J12" s="19"/>
    </row>
    <row r="13" ht="85.5" spans="1:10">
      <c r="A13" s="18" t="s">
        <v>5873</v>
      </c>
      <c r="B13" s="24" t="s">
        <v>11253</v>
      </c>
      <c r="C13" s="25" t="s">
        <v>11254</v>
      </c>
      <c r="D13" s="26" t="s">
        <v>11255</v>
      </c>
      <c r="E13" s="26"/>
      <c r="F13" s="27" t="s">
        <v>31</v>
      </c>
      <c r="G13" s="28" t="s">
        <v>11255</v>
      </c>
      <c r="H13" s="29">
        <v>7260</v>
      </c>
      <c r="I13" s="19" t="s">
        <v>11256</v>
      </c>
      <c r="J13" s="19"/>
    </row>
    <row r="14" ht="136.5" spans="1:10">
      <c r="A14" s="18" t="s">
        <v>5873</v>
      </c>
      <c r="B14" s="24" t="s">
        <v>11257</v>
      </c>
      <c r="C14" s="25" t="s">
        <v>11258</v>
      </c>
      <c r="D14" s="26" t="s">
        <v>11259</v>
      </c>
      <c r="E14" s="26"/>
      <c r="F14" s="27" t="s">
        <v>723</v>
      </c>
      <c r="G14" s="28" t="s">
        <v>11236</v>
      </c>
      <c r="H14" s="29">
        <v>7600</v>
      </c>
      <c r="I14" s="27" t="s">
        <v>6362</v>
      </c>
      <c r="J14" s="19"/>
    </row>
    <row r="15" spans="1:10">
      <c r="A15" s="18" t="s">
        <v>84</v>
      </c>
      <c r="B15" s="24" t="s">
        <v>11260</v>
      </c>
      <c r="C15" s="25" t="s">
        <v>11261</v>
      </c>
      <c r="D15" s="26" t="s">
        <v>11262</v>
      </c>
      <c r="E15" s="26"/>
      <c r="F15" s="27" t="s">
        <v>31</v>
      </c>
      <c r="G15" s="28" t="s">
        <v>11262</v>
      </c>
      <c r="H15" s="29">
        <v>540</v>
      </c>
      <c r="I15" s="27" t="s">
        <v>11263</v>
      </c>
      <c r="J15" s="19"/>
    </row>
    <row r="16" ht="85.5" spans="1:10">
      <c r="A16" s="18" t="s">
        <v>5873</v>
      </c>
      <c r="B16" s="24" t="s">
        <v>11264</v>
      </c>
      <c r="C16" s="25" t="s">
        <v>11265</v>
      </c>
      <c r="D16" s="26" t="s">
        <v>11266</v>
      </c>
      <c r="E16" s="26"/>
      <c r="F16" s="27" t="s">
        <v>31</v>
      </c>
      <c r="G16" s="28" t="s">
        <v>11266</v>
      </c>
      <c r="H16" s="29">
        <v>3060</v>
      </c>
      <c r="I16" s="27" t="s">
        <v>6362</v>
      </c>
      <c r="J16" s="19"/>
    </row>
    <row r="17" ht="71.25" spans="1:10">
      <c r="A17" s="18" t="s">
        <v>5873</v>
      </c>
      <c r="B17" s="24" t="s">
        <v>11267</v>
      </c>
      <c r="C17" s="25" t="s">
        <v>11268</v>
      </c>
      <c r="D17" s="26" t="s">
        <v>11269</v>
      </c>
      <c r="E17" s="26"/>
      <c r="F17" s="27" t="s">
        <v>31</v>
      </c>
      <c r="G17" s="28" t="s">
        <v>11269</v>
      </c>
      <c r="H17" s="29">
        <v>6410</v>
      </c>
      <c r="I17" s="27" t="s">
        <v>6362</v>
      </c>
      <c r="J17" s="19"/>
    </row>
    <row r="18" ht="73.5" spans="1:10">
      <c r="A18" s="18" t="s">
        <v>5873</v>
      </c>
      <c r="B18" s="24" t="s">
        <v>11270</v>
      </c>
      <c r="C18" s="25" t="s">
        <v>11271</v>
      </c>
      <c r="D18" s="26" t="s">
        <v>11272</v>
      </c>
      <c r="E18" s="26"/>
      <c r="F18" s="27" t="s">
        <v>723</v>
      </c>
      <c r="G18" s="28" t="s">
        <v>11236</v>
      </c>
      <c r="H18" s="29">
        <v>12260</v>
      </c>
      <c r="I18" s="27" t="s">
        <v>11273</v>
      </c>
      <c r="J18" s="19"/>
    </row>
    <row r="19" ht="42" spans="1:10">
      <c r="A19" s="18" t="s">
        <v>5873</v>
      </c>
      <c r="B19" s="24" t="s">
        <v>11274</v>
      </c>
      <c r="C19" s="25" t="s">
        <v>11275</v>
      </c>
      <c r="D19" s="26" t="s">
        <v>11276</v>
      </c>
      <c r="E19" s="26"/>
      <c r="F19" s="27" t="s">
        <v>31</v>
      </c>
      <c r="G19" s="28" t="s">
        <v>11236</v>
      </c>
      <c r="H19" s="29">
        <v>2587</v>
      </c>
      <c r="I19" s="27" t="s">
        <v>6362</v>
      </c>
      <c r="J19" s="19"/>
    </row>
    <row r="20" ht="85.5" spans="1:10">
      <c r="A20" s="18"/>
      <c r="B20" s="24" t="s">
        <v>11277</v>
      </c>
      <c r="C20" s="25" t="s">
        <v>11278</v>
      </c>
      <c r="D20" s="26" t="s">
        <v>11279</v>
      </c>
      <c r="E20" s="26"/>
      <c r="F20" s="27" t="s">
        <v>31</v>
      </c>
      <c r="G20" s="28" t="s">
        <v>11279</v>
      </c>
      <c r="H20" s="29">
        <v>18260</v>
      </c>
      <c r="I20" s="27" t="s">
        <v>3818</v>
      </c>
      <c r="J20" s="19"/>
    </row>
    <row r="21" ht="57" spans="1:10">
      <c r="A21" s="18" t="s">
        <v>5873</v>
      </c>
      <c r="B21" s="24" t="s">
        <v>11280</v>
      </c>
      <c r="C21" s="25" t="s">
        <v>11281</v>
      </c>
      <c r="D21" s="26" t="s">
        <v>11282</v>
      </c>
      <c r="E21" s="26"/>
      <c r="F21" s="27" t="s">
        <v>31</v>
      </c>
      <c r="G21" s="28" t="s">
        <v>11282</v>
      </c>
      <c r="H21" s="29">
        <v>2500</v>
      </c>
      <c r="I21" s="27" t="s">
        <v>3818</v>
      </c>
      <c r="J21" s="19"/>
    </row>
    <row r="22" ht="85.5" spans="1:10">
      <c r="A22" s="18" t="s">
        <v>5873</v>
      </c>
      <c r="B22" s="24" t="s">
        <v>11283</v>
      </c>
      <c r="C22" s="25" t="s">
        <v>11284</v>
      </c>
      <c r="D22" s="26" t="s">
        <v>11285</v>
      </c>
      <c r="E22" s="26"/>
      <c r="F22" s="27" t="s">
        <v>723</v>
      </c>
      <c r="G22" s="28" t="s">
        <v>11285</v>
      </c>
      <c r="H22" s="29">
        <v>5060</v>
      </c>
      <c r="I22" s="27" t="s">
        <v>6362</v>
      </c>
      <c r="J22" s="19"/>
    </row>
    <row r="23" ht="73.5" spans="1:10">
      <c r="A23" s="18" t="s">
        <v>5873</v>
      </c>
      <c r="B23" s="24" t="s">
        <v>11286</v>
      </c>
      <c r="C23" s="25" t="s">
        <v>11287</v>
      </c>
      <c r="D23" s="26" t="s">
        <v>11288</v>
      </c>
      <c r="E23" s="26"/>
      <c r="F23" s="27" t="s">
        <v>723</v>
      </c>
      <c r="G23" s="28" t="s">
        <v>11236</v>
      </c>
      <c r="H23" s="29">
        <v>5060</v>
      </c>
      <c r="I23" s="27" t="s">
        <v>6362</v>
      </c>
      <c r="J23" s="19"/>
    </row>
    <row r="24" spans="1:10">
      <c r="A24" s="18" t="s">
        <v>5873</v>
      </c>
      <c r="B24" s="24" t="s">
        <v>11289</v>
      </c>
      <c r="C24" s="25" t="s">
        <v>11290</v>
      </c>
      <c r="D24" s="26" t="s">
        <v>11291</v>
      </c>
      <c r="E24" s="26"/>
      <c r="F24" s="27" t="s">
        <v>31</v>
      </c>
      <c r="G24" s="28" t="s">
        <v>11291</v>
      </c>
      <c r="H24" s="29">
        <v>4460</v>
      </c>
      <c r="I24" s="27" t="s">
        <v>11292</v>
      </c>
      <c r="J24" s="19"/>
    </row>
    <row r="25" ht="63" spans="1:10">
      <c r="A25" s="18" t="s">
        <v>5873</v>
      </c>
      <c r="B25" s="24" t="s">
        <v>11293</v>
      </c>
      <c r="C25" s="25" t="s">
        <v>11294</v>
      </c>
      <c r="D25" s="26" t="s">
        <v>11295</v>
      </c>
      <c r="E25" s="26"/>
      <c r="F25" s="27" t="s">
        <v>723</v>
      </c>
      <c r="G25" s="28" t="s">
        <v>11236</v>
      </c>
      <c r="H25" s="29">
        <v>15260</v>
      </c>
      <c r="I25" s="27" t="s">
        <v>6362</v>
      </c>
      <c r="J25" s="19"/>
    </row>
    <row r="26" ht="241.5" spans="1:10">
      <c r="A26" s="18" t="s">
        <v>5873</v>
      </c>
      <c r="B26" s="24" t="s">
        <v>11296</v>
      </c>
      <c r="C26" s="25" t="s">
        <v>11297</v>
      </c>
      <c r="D26" s="26" t="s">
        <v>11298</v>
      </c>
      <c r="E26" s="26"/>
      <c r="F26" s="27" t="s">
        <v>11146</v>
      </c>
      <c r="G26" s="28" t="s">
        <v>11236</v>
      </c>
      <c r="H26" s="29">
        <v>4420</v>
      </c>
      <c r="I26" s="19" t="s">
        <v>11299</v>
      </c>
      <c r="J26" s="19" t="s">
        <v>11300</v>
      </c>
    </row>
    <row r="27" ht="71.25" spans="1:10">
      <c r="A27" s="18" t="s">
        <v>5873</v>
      </c>
      <c r="B27" s="24" t="s">
        <v>11301</v>
      </c>
      <c r="C27" s="21" t="s">
        <v>11302</v>
      </c>
      <c r="D27" s="26" t="s">
        <v>11303</v>
      </c>
      <c r="E27" s="26"/>
      <c r="F27" s="27" t="s">
        <v>31</v>
      </c>
      <c r="G27" s="28" t="s">
        <v>11303</v>
      </c>
      <c r="H27" s="29">
        <v>5366</v>
      </c>
      <c r="I27" s="27" t="s">
        <v>6362</v>
      </c>
      <c r="J27" s="19" t="s">
        <v>11304</v>
      </c>
    </row>
    <row r="28" ht="42.75" spans="1:10">
      <c r="A28" s="18" t="s">
        <v>5873</v>
      </c>
      <c r="B28" s="24" t="s">
        <v>11305</v>
      </c>
      <c r="C28" s="21" t="s">
        <v>11306</v>
      </c>
      <c r="D28" s="26" t="s">
        <v>11307</v>
      </c>
      <c r="E28" s="26"/>
      <c r="F28" s="27" t="s">
        <v>11146</v>
      </c>
      <c r="G28" s="28" t="s">
        <v>11307</v>
      </c>
      <c r="H28" s="29">
        <v>6000</v>
      </c>
      <c r="I28" s="27" t="s">
        <v>11308</v>
      </c>
      <c r="J28" s="19"/>
    </row>
    <row r="29" ht="85.5" spans="1:10">
      <c r="A29" s="18" t="s">
        <v>5873</v>
      </c>
      <c r="B29" s="24" t="s">
        <v>11309</v>
      </c>
      <c r="C29" s="31" t="s">
        <v>11310</v>
      </c>
      <c r="D29" s="26" t="s">
        <v>11311</v>
      </c>
      <c r="E29" s="26"/>
      <c r="F29" s="27" t="s">
        <v>31</v>
      </c>
      <c r="G29" s="28" t="s">
        <v>11311</v>
      </c>
      <c r="H29" s="29">
        <v>16260</v>
      </c>
      <c r="I29" s="27" t="s">
        <v>6362</v>
      </c>
      <c r="J29" s="19"/>
    </row>
    <row r="30" ht="242.25" spans="1:10">
      <c r="A30" s="18" t="s">
        <v>5873</v>
      </c>
      <c r="B30" s="24" t="s">
        <v>11312</v>
      </c>
      <c r="C30" s="21" t="s">
        <v>11313</v>
      </c>
      <c r="D30" s="26" t="s">
        <v>11314</v>
      </c>
      <c r="E30" s="26"/>
      <c r="F30" s="27" t="s">
        <v>31</v>
      </c>
      <c r="G30" s="28" t="s">
        <v>11314</v>
      </c>
      <c r="H30" s="29">
        <v>20260</v>
      </c>
      <c r="I30" s="27" t="s">
        <v>6362</v>
      </c>
      <c r="J30" s="19"/>
    </row>
    <row r="31" ht="99.75" spans="1:10">
      <c r="A31" s="18" t="s">
        <v>5873</v>
      </c>
      <c r="B31" s="24" t="s">
        <v>11315</v>
      </c>
      <c r="C31" s="21" t="s">
        <v>11316</v>
      </c>
      <c r="D31" s="26" t="s">
        <v>11317</v>
      </c>
      <c r="E31" s="26"/>
      <c r="F31" s="27" t="s">
        <v>31</v>
      </c>
      <c r="G31" s="28" t="s">
        <v>11317</v>
      </c>
      <c r="H31" s="30">
        <v>36260</v>
      </c>
      <c r="I31" s="27" t="s">
        <v>11240</v>
      </c>
      <c r="J31" s="19"/>
    </row>
    <row r="32" ht="57" spans="1:10">
      <c r="A32" s="18" t="s">
        <v>5873</v>
      </c>
      <c r="B32" s="24" t="s">
        <v>11318</v>
      </c>
      <c r="C32" s="21" t="s">
        <v>11319</v>
      </c>
      <c r="D32" s="26" t="s">
        <v>11320</v>
      </c>
      <c r="E32" s="26"/>
      <c r="F32" s="27" t="s">
        <v>723</v>
      </c>
      <c r="G32" s="28" t="s">
        <v>11320</v>
      </c>
      <c r="H32" s="30">
        <v>5300</v>
      </c>
      <c r="I32" s="27" t="s">
        <v>6362</v>
      </c>
      <c r="J32" s="19"/>
    </row>
    <row r="33" ht="71.25" spans="1:10">
      <c r="A33" s="18" t="s">
        <v>5873</v>
      </c>
      <c r="B33" s="24" t="s">
        <v>11321</v>
      </c>
      <c r="C33" s="21" t="s">
        <v>11322</v>
      </c>
      <c r="D33" s="26" t="s">
        <v>11323</v>
      </c>
      <c r="E33" s="26"/>
      <c r="F33" s="27" t="s">
        <v>11324</v>
      </c>
      <c r="G33" s="28" t="s">
        <v>11323</v>
      </c>
      <c r="H33" s="30">
        <v>25200</v>
      </c>
      <c r="I33" s="27" t="s">
        <v>6362</v>
      </c>
      <c r="J33" s="19"/>
    </row>
    <row r="34" ht="57" spans="1:10">
      <c r="A34" s="18" t="s">
        <v>5873</v>
      </c>
      <c r="B34" s="24" t="s">
        <v>11325</v>
      </c>
      <c r="C34" s="21" t="s">
        <v>11326</v>
      </c>
      <c r="D34" s="26" t="s">
        <v>11327</v>
      </c>
      <c r="E34" s="26"/>
      <c r="F34" s="27" t="s">
        <v>11324</v>
      </c>
      <c r="G34" s="28" t="s">
        <v>11327</v>
      </c>
      <c r="H34" s="30">
        <v>8260</v>
      </c>
      <c r="I34" s="27" t="s">
        <v>6362</v>
      </c>
      <c r="J34" s="19"/>
    </row>
    <row r="35" ht="64.5" customHeight="1" spans="1:10">
      <c r="A35" s="18"/>
      <c r="B35" s="22"/>
      <c r="C35" s="22"/>
      <c r="D35" s="22"/>
      <c r="E35" s="22"/>
      <c r="F35" s="22"/>
      <c r="G35" s="22"/>
      <c r="H35" s="22"/>
      <c r="I35" s="22"/>
      <c r="J35" s="22"/>
    </row>
    <row r="36" ht="64.5" customHeight="1" spans="1:10">
      <c r="A36" s="18"/>
      <c r="B36" s="20" t="s">
        <v>11328</v>
      </c>
      <c r="C36" s="20" t="s">
        <v>11329</v>
      </c>
      <c r="D36" s="21"/>
      <c r="E36" s="21"/>
      <c r="F36" s="22"/>
      <c r="G36" s="21"/>
      <c r="H36" s="23"/>
      <c r="I36" s="22"/>
      <c r="J36" s="33"/>
    </row>
    <row r="37" ht="64.5" customHeight="1" spans="1:10">
      <c r="A37" s="18"/>
      <c r="B37" s="20" t="s">
        <v>11330</v>
      </c>
      <c r="C37" s="20" t="s">
        <v>11331</v>
      </c>
      <c r="D37" s="21"/>
      <c r="E37" s="21"/>
      <c r="F37" s="22"/>
      <c r="G37" s="21"/>
      <c r="H37" s="23"/>
      <c r="I37" s="22"/>
      <c r="J37" s="33"/>
    </row>
    <row r="38" ht="64.5" customHeight="1" spans="1:10">
      <c r="A38" s="18" t="s">
        <v>84</v>
      </c>
      <c r="B38" s="24" t="s">
        <v>11332</v>
      </c>
      <c r="C38" s="25" t="s">
        <v>11333</v>
      </c>
      <c r="D38" s="26" t="s">
        <v>11334</v>
      </c>
      <c r="E38" s="26"/>
      <c r="F38" s="22" t="s">
        <v>11335</v>
      </c>
      <c r="G38" s="26" t="s">
        <v>11334</v>
      </c>
      <c r="H38" s="32">
        <v>550</v>
      </c>
      <c r="I38" s="22"/>
      <c r="J38" s="33"/>
    </row>
    <row r="39" ht="64.5" customHeight="1" spans="1:10">
      <c r="A39" s="18" t="s">
        <v>5873</v>
      </c>
      <c r="B39" s="24" t="s">
        <v>11336</v>
      </c>
      <c r="C39" s="25" t="s">
        <v>11337</v>
      </c>
      <c r="D39" s="26" t="s">
        <v>11338</v>
      </c>
      <c r="E39" s="26"/>
      <c r="F39" s="21" t="s">
        <v>10466</v>
      </c>
      <c r="G39" s="26" t="s">
        <v>11338</v>
      </c>
      <c r="H39" s="32">
        <v>1500</v>
      </c>
      <c r="I39" s="22"/>
      <c r="J39" s="33"/>
    </row>
    <row r="40" ht="64.5" customHeight="1" spans="1:10">
      <c r="A40" s="18" t="s">
        <v>5873</v>
      </c>
      <c r="B40" s="24" t="s">
        <v>11339</v>
      </c>
      <c r="C40" s="21" t="s">
        <v>11340</v>
      </c>
      <c r="D40" s="26" t="s">
        <v>11338</v>
      </c>
      <c r="E40" s="26"/>
      <c r="F40" s="21" t="s">
        <v>10466</v>
      </c>
      <c r="G40" s="26" t="s">
        <v>11338</v>
      </c>
      <c r="H40" s="32">
        <v>2500</v>
      </c>
      <c r="I40" s="22"/>
      <c r="J40" s="33" t="s">
        <v>10467</v>
      </c>
    </row>
    <row r="41" ht="64.5" customHeight="1" spans="1:10">
      <c r="A41" s="18" t="s">
        <v>5873</v>
      </c>
      <c r="B41" s="24" t="s">
        <v>11341</v>
      </c>
      <c r="C41" s="21" t="s">
        <v>11342</v>
      </c>
      <c r="D41" s="26" t="s">
        <v>11343</v>
      </c>
      <c r="E41" s="26"/>
      <c r="F41" s="22" t="s">
        <v>31</v>
      </c>
      <c r="G41" s="26" t="s">
        <v>11343</v>
      </c>
      <c r="H41" s="32">
        <v>200</v>
      </c>
      <c r="I41" s="22"/>
      <c r="J41" s="33"/>
    </row>
    <row r="42" ht="64.5" customHeight="1" spans="1:10">
      <c r="A42" s="18" t="s">
        <v>5873</v>
      </c>
      <c r="B42" s="24" t="s">
        <v>11344</v>
      </c>
      <c r="C42" s="21" t="s">
        <v>11345</v>
      </c>
      <c r="D42" s="26" t="s">
        <v>11346</v>
      </c>
      <c r="E42" s="26"/>
      <c r="F42" s="22" t="s">
        <v>31</v>
      </c>
      <c r="G42" s="26" t="s">
        <v>11346</v>
      </c>
      <c r="H42" s="32">
        <v>2820</v>
      </c>
      <c r="I42" s="22"/>
      <c r="J42" s="33"/>
    </row>
    <row r="43" ht="64.5" customHeight="1" spans="1:10">
      <c r="A43" s="18" t="s">
        <v>84</v>
      </c>
      <c r="B43" s="24" t="s">
        <v>11347</v>
      </c>
      <c r="C43" s="21" t="s">
        <v>11348</v>
      </c>
      <c r="D43" s="26" t="s">
        <v>3365</v>
      </c>
      <c r="E43" s="26"/>
      <c r="F43" s="22" t="s">
        <v>31</v>
      </c>
      <c r="G43" s="26" t="s">
        <v>3365</v>
      </c>
      <c r="H43" s="32">
        <v>1500</v>
      </c>
      <c r="I43" s="22"/>
      <c r="J43" s="33"/>
    </row>
    <row r="44" ht="64.5" customHeight="1" spans="1:10">
      <c r="A44" s="18" t="s">
        <v>84</v>
      </c>
      <c r="B44" s="24" t="s">
        <v>11349</v>
      </c>
      <c r="C44" s="21" t="s">
        <v>11350</v>
      </c>
      <c r="D44" s="26" t="s">
        <v>11351</v>
      </c>
      <c r="E44" s="26"/>
      <c r="F44" s="22" t="s">
        <v>11335</v>
      </c>
      <c r="G44" s="26" t="s">
        <v>11352</v>
      </c>
      <c r="H44" s="32">
        <v>150</v>
      </c>
      <c r="I44" s="22"/>
      <c r="J44" s="33"/>
    </row>
    <row r="45" ht="64.5" customHeight="1" spans="1:10">
      <c r="A45" s="18" t="s">
        <v>84</v>
      </c>
      <c r="B45" s="24" t="s">
        <v>11353</v>
      </c>
      <c r="C45" s="21" t="s">
        <v>11354</v>
      </c>
      <c r="D45" s="26" t="s">
        <v>11355</v>
      </c>
      <c r="E45" s="26"/>
      <c r="F45" s="22" t="s">
        <v>31</v>
      </c>
      <c r="G45" s="26" t="s">
        <v>11355</v>
      </c>
      <c r="H45" s="32">
        <v>380</v>
      </c>
      <c r="I45" s="22"/>
      <c r="J45" s="33"/>
    </row>
    <row r="46" ht="64.5" customHeight="1" spans="1:10">
      <c r="A46" s="18" t="s">
        <v>84</v>
      </c>
      <c r="B46" s="24" t="s">
        <v>11356</v>
      </c>
      <c r="C46" s="21" t="s">
        <v>11357</v>
      </c>
      <c r="D46" s="26" t="s">
        <v>11358</v>
      </c>
      <c r="E46" s="26"/>
      <c r="F46" s="22" t="s">
        <v>31</v>
      </c>
      <c r="G46" s="26" t="s">
        <v>11358</v>
      </c>
      <c r="H46" s="32">
        <v>600</v>
      </c>
      <c r="I46" s="22"/>
      <c r="J46" s="33"/>
    </row>
    <row r="47" ht="64.5" customHeight="1" spans="1:10">
      <c r="A47" s="18" t="s">
        <v>84</v>
      </c>
      <c r="B47" s="24" t="s">
        <v>11359</v>
      </c>
      <c r="C47" s="21" t="s">
        <v>11360</v>
      </c>
      <c r="D47" s="26" t="s">
        <v>11361</v>
      </c>
      <c r="E47" s="26"/>
      <c r="F47" s="33" t="s">
        <v>11362</v>
      </c>
      <c r="G47" s="26" t="s">
        <v>11361</v>
      </c>
      <c r="H47" s="34">
        <v>120</v>
      </c>
      <c r="I47" s="22"/>
      <c r="J47" s="33"/>
    </row>
    <row r="48" ht="64.5" customHeight="1" spans="1:10">
      <c r="A48" s="18" t="s">
        <v>84</v>
      </c>
      <c r="B48" s="24" t="s">
        <v>11363</v>
      </c>
      <c r="C48" s="21" t="s">
        <v>11364</v>
      </c>
      <c r="D48" s="26" t="s">
        <v>11365</v>
      </c>
      <c r="E48" s="26"/>
      <c r="F48" s="22" t="s">
        <v>11146</v>
      </c>
      <c r="G48" s="26" t="s">
        <v>11365</v>
      </c>
      <c r="H48" s="32">
        <v>8000</v>
      </c>
      <c r="I48" s="33"/>
      <c r="J48" s="33" t="s">
        <v>11366</v>
      </c>
    </row>
    <row r="49" ht="64.5" customHeight="1" spans="1:10">
      <c r="A49" s="18" t="s">
        <v>84</v>
      </c>
      <c r="B49" s="24" t="s">
        <v>11367</v>
      </c>
      <c r="C49" s="21" t="s">
        <v>11368</v>
      </c>
      <c r="D49" s="26" t="s">
        <v>11365</v>
      </c>
      <c r="E49" s="26"/>
      <c r="F49" s="22" t="s">
        <v>11146</v>
      </c>
      <c r="G49" s="26" t="s">
        <v>11365</v>
      </c>
      <c r="H49" s="32">
        <v>6700</v>
      </c>
      <c r="I49" s="33"/>
      <c r="J49" s="33" t="s">
        <v>11369</v>
      </c>
    </row>
    <row r="50" ht="64.5" customHeight="1" spans="1:10">
      <c r="A50" s="18" t="s">
        <v>84</v>
      </c>
      <c r="B50" s="24" t="s">
        <v>11370</v>
      </c>
      <c r="C50" s="21" t="s">
        <v>11371</v>
      </c>
      <c r="D50" s="26" t="s">
        <v>11361</v>
      </c>
      <c r="E50" s="26"/>
      <c r="F50" s="22" t="s">
        <v>31</v>
      </c>
      <c r="G50" s="26" t="s">
        <v>11361</v>
      </c>
      <c r="H50" s="32">
        <v>1500</v>
      </c>
      <c r="I50" s="22"/>
      <c r="J50" s="33" t="s">
        <v>11372</v>
      </c>
    </row>
    <row r="51" ht="64.5" customHeight="1" spans="1:10">
      <c r="A51" s="18" t="s">
        <v>84</v>
      </c>
      <c r="B51" s="24" t="s">
        <v>11373</v>
      </c>
      <c r="C51" s="21" t="s">
        <v>11374</v>
      </c>
      <c r="D51" s="26" t="s">
        <v>11375</v>
      </c>
      <c r="E51" s="26"/>
      <c r="F51" s="22" t="s">
        <v>31</v>
      </c>
      <c r="G51" s="26" t="s">
        <v>11352</v>
      </c>
      <c r="H51" s="32">
        <v>1500</v>
      </c>
      <c r="I51" s="22"/>
      <c r="J51" s="33"/>
    </row>
    <row r="52" ht="64.5" customHeight="1" spans="1:10">
      <c r="A52" s="18" t="s">
        <v>84</v>
      </c>
      <c r="B52" s="24" t="s">
        <v>11376</v>
      </c>
      <c r="C52" s="21" t="s">
        <v>11377</v>
      </c>
      <c r="D52" s="26" t="s">
        <v>11378</v>
      </c>
      <c r="E52" s="26"/>
      <c r="F52" s="22" t="s">
        <v>5451</v>
      </c>
      <c r="G52" s="26" t="s">
        <v>11378</v>
      </c>
      <c r="H52" s="32">
        <v>200</v>
      </c>
      <c r="I52" s="22"/>
      <c r="J52" s="33"/>
    </row>
    <row r="53" ht="64.5" customHeight="1" spans="1:10">
      <c r="A53" s="18" t="s">
        <v>84</v>
      </c>
      <c r="B53" s="24" t="s">
        <v>11379</v>
      </c>
      <c r="C53" s="21" t="s">
        <v>11380</v>
      </c>
      <c r="D53" s="26" t="s">
        <v>11381</v>
      </c>
      <c r="E53" s="26"/>
      <c r="F53" s="22" t="s">
        <v>11335</v>
      </c>
      <c r="G53" s="26" t="s">
        <v>11352</v>
      </c>
      <c r="H53" s="32">
        <v>550</v>
      </c>
      <c r="I53" s="22"/>
      <c r="J53" s="33"/>
    </row>
    <row r="54" ht="64.5" customHeight="1" spans="1:10">
      <c r="A54" s="18" t="s">
        <v>84</v>
      </c>
      <c r="B54" s="24" t="s">
        <v>11382</v>
      </c>
      <c r="C54" s="21" t="s">
        <v>11383</v>
      </c>
      <c r="D54" s="26" t="s">
        <v>11384</v>
      </c>
      <c r="E54" s="26"/>
      <c r="F54" s="22" t="s">
        <v>5451</v>
      </c>
      <c r="G54" s="26" t="s">
        <v>11384</v>
      </c>
      <c r="H54" s="32">
        <v>100</v>
      </c>
      <c r="I54" s="22"/>
      <c r="J54" s="33"/>
    </row>
    <row r="55" ht="64.5" customHeight="1" spans="1:10">
      <c r="A55" s="18" t="s">
        <v>84</v>
      </c>
      <c r="B55" s="24" t="s">
        <v>11385</v>
      </c>
      <c r="C55" s="21" t="s">
        <v>11386</v>
      </c>
      <c r="D55" s="26" t="s">
        <v>11387</v>
      </c>
      <c r="E55" s="26"/>
      <c r="F55" s="22" t="s">
        <v>723</v>
      </c>
      <c r="G55" s="26" t="s">
        <v>11352</v>
      </c>
      <c r="H55" s="32">
        <v>2500</v>
      </c>
      <c r="I55" s="22"/>
      <c r="J55" s="33"/>
    </row>
    <row r="56" ht="64.5" customHeight="1" spans="1:10">
      <c r="A56" s="18" t="s">
        <v>5873</v>
      </c>
      <c r="B56" s="24" t="s">
        <v>11388</v>
      </c>
      <c r="C56" s="21" t="s">
        <v>11389</v>
      </c>
      <c r="D56" s="26" t="s">
        <v>11390</v>
      </c>
      <c r="E56" s="26"/>
      <c r="F56" s="22" t="s">
        <v>31</v>
      </c>
      <c r="G56" s="26" t="s">
        <v>11352</v>
      </c>
      <c r="H56" s="32">
        <v>3047</v>
      </c>
      <c r="I56" s="22"/>
      <c r="J56" s="33"/>
    </row>
    <row r="57" ht="64.5" customHeight="1" spans="1:10">
      <c r="A57" s="18" t="s">
        <v>5873</v>
      </c>
      <c r="B57" s="24" t="s">
        <v>11391</v>
      </c>
      <c r="C57" s="21" t="s">
        <v>11392</v>
      </c>
      <c r="D57" s="26" t="s">
        <v>11393</v>
      </c>
      <c r="E57" s="26"/>
      <c r="F57" s="22" t="s">
        <v>31</v>
      </c>
      <c r="G57" s="26" t="s">
        <v>11393</v>
      </c>
      <c r="H57" s="32">
        <v>3200</v>
      </c>
      <c r="I57" s="22"/>
      <c r="J57" s="33"/>
    </row>
    <row r="58" ht="64.5" customHeight="1" spans="1:10">
      <c r="A58" s="18" t="s">
        <v>84</v>
      </c>
      <c r="B58" s="24" t="s">
        <v>11394</v>
      </c>
      <c r="C58" s="21" t="s">
        <v>11395</v>
      </c>
      <c r="D58" s="26" t="s">
        <v>11396</v>
      </c>
      <c r="E58" s="26"/>
      <c r="F58" s="22" t="s">
        <v>31</v>
      </c>
      <c r="G58" s="26" t="s">
        <v>11396</v>
      </c>
      <c r="H58" s="32">
        <v>260</v>
      </c>
      <c r="I58" s="22"/>
      <c r="J58" s="35"/>
    </row>
    <row r="59" ht="64.5" customHeight="1" spans="1:10">
      <c r="A59" s="18" t="s">
        <v>84</v>
      </c>
      <c r="B59" s="24" t="s">
        <v>11397</v>
      </c>
      <c r="C59" s="21" t="s">
        <v>11398</v>
      </c>
      <c r="D59" s="26" t="s">
        <v>11399</v>
      </c>
      <c r="E59" s="26"/>
      <c r="F59" s="22" t="s">
        <v>31</v>
      </c>
      <c r="G59" s="26" t="s">
        <v>11399</v>
      </c>
      <c r="H59" s="32">
        <v>260</v>
      </c>
      <c r="I59" s="22"/>
      <c r="J59" s="35"/>
    </row>
    <row r="60" ht="64.5" customHeight="1" spans="1:10">
      <c r="A60" s="18" t="s">
        <v>84</v>
      </c>
      <c r="B60" s="24" t="s">
        <v>11400</v>
      </c>
      <c r="C60" s="21" t="s">
        <v>11401</v>
      </c>
      <c r="D60" s="26" t="s">
        <v>11399</v>
      </c>
      <c r="E60" s="26"/>
      <c r="F60" s="22" t="s">
        <v>31</v>
      </c>
      <c r="G60" s="26" t="s">
        <v>11399</v>
      </c>
      <c r="H60" s="32">
        <v>260</v>
      </c>
      <c r="I60" s="22"/>
      <c r="J60" s="35"/>
    </row>
    <row r="61" ht="64.5" customHeight="1" spans="1:10">
      <c r="A61" s="18" t="s">
        <v>84</v>
      </c>
      <c r="B61" s="24" t="s">
        <v>11402</v>
      </c>
      <c r="C61" s="21" t="s">
        <v>11403</v>
      </c>
      <c r="D61" s="26" t="s">
        <v>11404</v>
      </c>
      <c r="E61" s="26"/>
      <c r="F61" s="22" t="s">
        <v>31</v>
      </c>
      <c r="G61" s="26" t="s">
        <v>11404</v>
      </c>
      <c r="H61" s="32">
        <v>260</v>
      </c>
      <c r="I61" s="22"/>
      <c r="J61" s="35"/>
    </row>
    <row r="62" ht="64.5" customHeight="1" spans="1:10">
      <c r="A62" s="18" t="s">
        <v>84</v>
      </c>
      <c r="B62" s="24" t="s">
        <v>11405</v>
      </c>
      <c r="C62" s="21" t="s">
        <v>11406</v>
      </c>
      <c r="D62" s="26" t="s">
        <v>11404</v>
      </c>
      <c r="E62" s="26"/>
      <c r="F62" s="22" t="s">
        <v>31</v>
      </c>
      <c r="G62" s="26" t="s">
        <v>11404</v>
      </c>
      <c r="H62" s="32">
        <v>260</v>
      </c>
      <c r="I62" s="22"/>
      <c r="J62" s="35"/>
    </row>
    <row r="63" ht="64.5" customHeight="1" spans="1:10">
      <c r="A63" s="18" t="s">
        <v>5873</v>
      </c>
      <c r="B63" s="24" t="s">
        <v>11407</v>
      </c>
      <c r="C63" s="21" t="s">
        <v>11408</v>
      </c>
      <c r="D63" s="26" t="s">
        <v>11355</v>
      </c>
      <c r="E63" s="26"/>
      <c r="F63" s="22" t="s">
        <v>31</v>
      </c>
      <c r="G63" s="26" t="s">
        <v>11355</v>
      </c>
      <c r="H63" s="32">
        <v>420</v>
      </c>
      <c r="I63" s="22"/>
      <c r="J63" s="33"/>
    </row>
    <row r="64" ht="64.5" customHeight="1" spans="1:10">
      <c r="A64" s="18" t="s">
        <v>5873</v>
      </c>
      <c r="B64" s="24" t="s">
        <v>11409</v>
      </c>
      <c r="C64" s="21" t="s">
        <v>11410</v>
      </c>
      <c r="D64" s="26" t="s">
        <v>11411</v>
      </c>
      <c r="E64" s="26"/>
      <c r="F64" s="22" t="s">
        <v>11335</v>
      </c>
      <c r="G64" s="26" t="s">
        <v>11411</v>
      </c>
      <c r="H64" s="32">
        <v>450</v>
      </c>
      <c r="I64" s="22"/>
      <c r="J64" s="35"/>
    </row>
    <row r="65" ht="64.5" customHeight="1" spans="1:10">
      <c r="A65" s="18" t="s">
        <v>5873</v>
      </c>
      <c r="B65" s="24" t="s">
        <v>11412</v>
      </c>
      <c r="C65" s="21" t="s">
        <v>10369</v>
      </c>
      <c r="D65" s="26" t="s">
        <v>11413</v>
      </c>
      <c r="E65" s="26"/>
      <c r="F65" s="22" t="s">
        <v>10328</v>
      </c>
      <c r="G65" s="26" t="s">
        <v>11413</v>
      </c>
      <c r="H65" s="32">
        <v>7878</v>
      </c>
      <c r="I65" s="22"/>
      <c r="J65" s="33"/>
    </row>
    <row r="66" ht="64.5" customHeight="1" spans="1:10">
      <c r="A66" s="18"/>
      <c r="B66" s="22"/>
      <c r="C66" s="36"/>
      <c r="D66" s="36"/>
      <c r="E66" s="36"/>
      <c r="F66" s="36"/>
      <c r="G66" s="36"/>
      <c r="H66" s="36"/>
      <c r="I66" s="36"/>
      <c r="J66" s="36"/>
    </row>
    <row r="67" ht="64.5" customHeight="1" spans="1:10">
      <c r="A67" s="18"/>
      <c r="B67" s="20" t="s">
        <v>11414</v>
      </c>
      <c r="C67" s="20" t="s">
        <v>11415</v>
      </c>
      <c r="D67" s="21"/>
      <c r="E67" s="21"/>
      <c r="F67" s="22"/>
      <c r="G67" s="21"/>
      <c r="H67" s="23"/>
      <c r="I67" s="22"/>
      <c r="J67" s="33"/>
    </row>
    <row r="68" ht="64.5" customHeight="1" spans="1:10">
      <c r="A68" s="18" t="s">
        <v>84</v>
      </c>
      <c r="B68" s="24" t="s">
        <v>11416</v>
      </c>
      <c r="C68" s="25" t="s">
        <v>11417</v>
      </c>
      <c r="D68" s="26" t="s">
        <v>11418</v>
      </c>
      <c r="E68" s="26"/>
      <c r="F68" s="22" t="s">
        <v>31</v>
      </c>
      <c r="G68" s="26" t="s">
        <v>11352</v>
      </c>
      <c r="H68" s="32">
        <v>130</v>
      </c>
      <c r="I68" s="22"/>
      <c r="J68" s="33"/>
    </row>
    <row r="69" ht="64.5" customHeight="1" spans="1:10">
      <c r="A69" s="18" t="s">
        <v>84</v>
      </c>
      <c r="B69" s="24" t="s">
        <v>11419</v>
      </c>
      <c r="C69" s="25" t="s">
        <v>11420</v>
      </c>
      <c r="D69" s="26" t="s">
        <v>11421</v>
      </c>
      <c r="E69" s="26"/>
      <c r="F69" s="22" t="s">
        <v>11146</v>
      </c>
      <c r="G69" s="26" t="s">
        <v>11352</v>
      </c>
      <c r="H69" s="32">
        <v>200</v>
      </c>
      <c r="I69" s="22" t="s">
        <v>11422</v>
      </c>
      <c r="J69" s="33" t="s">
        <v>11423</v>
      </c>
    </row>
    <row r="70" ht="64.5" customHeight="1" spans="1:10">
      <c r="A70" s="18" t="s">
        <v>84</v>
      </c>
      <c r="B70" s="24" t="s">
        <v>11424</v>
      </c>
      <c r="C70" s="25" t="s">
        <v>11425</v>
      </c>
      <c r="D70" s="26" t="s">
        <v>11426</v>
      </c>
      <c r="E70" s="26"/>
      <c r="F70" s="22" t="s">
        <v>31</v>
      </c>
      <c r="G70" s="26" t="s">
        <v>11352</v>
      </c>
      <c r="H70" s="32">
        <v>150</v>
      </c>
      <c r="I70" s="22"/>
      <c r="J70" s="33" t="s">
        <v>11427</v>
      </c>
    </row>
    <row r="71" ht="64.5" customHeight="1" spans="1:10">
      <c r="A71" s="18" t="s">
        <v>84</v>
      </c>
      <c r="B71" s="24" t="s">
        <v>11428</v>
      </c>
      <c r="C71" s="25" t="s">
        <v>11429</v>
      </c>
      <c r="D71" s="26" t="s">
        <v>11430</v>
      </c>
      <c r="E71" s="26"/>
      <c r="F71" s="22" t="s">
        <v>11146</v>
      </c>
      <c r="G71" s="26" t="s">
        <v>11352</v>
      </c>
      <c r="H71" s="32">
        <v>80</v>
      </c>
      <c r="I71" s="22"/>
      <c r="J71" s="33"/>
    </row>
    <row r="72" ht="64.5" customHeight="1" spans="1:10">
      <c r="A72" s="18" t="s">
        <v>84</v>
      </c>
      <c r="B72" s="24" t="s">
        <v>11431</v>
      </c>
      <c r="C72" s="21" t="s">
        <v>11432</v>
      </c>
      <c r="D72" s="26" t="s">
        <v>11433</v>
      </c>
      <c r="E72" s="26"/>
      <c r="F72" s="22" t="s">
        <v>31</v>
      </c>
      <c r="G72" s="26" t="s">
        <v>11433</v>
      </c>
      <c r="H72" s="32">
        <v>300</v>
      </c>
      <c r="I72" s="22"/>
      <c r="J72" s="33"/>
    </row>
    <row r="73" ht="64.5" customHeight="1" spans="1:10">
      <c r="A73" s="18" t="s">
        <v>84</v>
      </c>
      <c r="B73" s="24" t="s">
        <v>11434</v>
      </c>
      <c r="C73" s="21" t="s">
        <v>11435</v>
      </c>
      <c r="D73" s="26" t="s">
        <v>11436</v>
      </c>
      <c r="E73" s="26"/>
      <c r="F73" s="22" t="s">
        <v>31</v>
      </c>
      <c r="G73" s="26" t="s">
        <v>11436</v>
      </c>
      <c r="H73" s="32">
        <v>300</v>
      </c>
      <c r="I73" s="22"/>
      <c r="J73" s="33"/>
    </row>
    <row r="74" ht="64.5" customHeight="1" spans="1:10">
      <c r="A74" s="18" t="s">
        <v>84</v>
      </c>
      <c r="B74" s="24" t="s">
        <v>11437</v>
      </c>
      <c r="C74" s="21" t="s">
        <v>11438</v>
      </c>
      <c r="D74" s="26" t="s">
        <v>11439</v>
      </c>
      <c r="E74" s="26"/>
      <c r="F74" s="22" t="s">
        <v>31</v>
      </c>
      <c r="G74" s="26" t="s">
        <v>11439</v>
      </c>
      <c r="H74" s="32">
        <v>150</v>
      </c>
      <c r="I74" s="22" t="s">
        <v>11440</v>
      </c>
      <c r="J74" s="33"/>
    </row>
    <row r="75" ht="64.5" customHeight="1" spans="1:10">
      <c r="A75" s="18" t="s">
        <v>84</v>
      </c>
      <c r="B75" s="24" t="s">
        <v>11441</v>
      </c>
      <c r="C75" s="21" t="s">
        <v>11442</v>
      </c>
      <c r="D75" s="26" t="s">
        <v>11443</v>
      </c>
      <c r="E75" s="26"/>
      <c r="F75" s="22" t="s">
        <v>31</v>
      </c>
      <c r="G75" s="26" t="s">
        <v>11443</v>
      </c>
      <c r="H75" s="32">
        <v>150</v>
      </c>
      <c r="I75" s="22" t="s">
        <v>11440</v>
      </c>
      <c r="J75" s="33"/>
    </row>
    <row r="76" ht="64.5" customHeight="1" spans="1:10">
      <c r="A76" s="18" t="s">
        <v>84</v>
      </c>
      <c r="B76" s="24" t="s">
        <v>11444</v>
      </c>
      <c r="C76" s="21" t="s">
        <v>11445</v>
      </c>
      <c r="D76" s="26" t="s">
        <v>11446</v>
      </c>
      <c r="E76" s="26"/>
      <c r="F76" s="22" t="s">
        <v>31</v>
      </c>
      <c r="G76" s="26" t="s">
        <v>11446</v>
      </c>
      <c r="H76" s="32">
        <v>180</v>
      </c>
      <c r="I76" s="22" t="s">
        <v>11440</v>
      </c>
      <c r="J76" s="33"/>
    </row>
    <row r="77" ht="64.5" customHeight="1" spans="1:10">
      <c r="A77" s="18" t="s">
        <v>84</v>
      </c>
      <c r="B77" s="24" t="s">
        <v>11447</v>
      </c>
      <c r="C77" s="21" t="s">
        <v>11448</v>
      </c>
      <c r="D77" s="26" t="s">
        <v>11449</v>
      </c>
      <c r="E77" s="26"/>
      <c r="F77" s="22" t="s">
        <v>31</v>
      </c>
      <c r="G77" s="26" t="s">
        <v>11449</v>
      </c>
      <c r="H77" s="32">
        <v>150</v>
      </c>
      <c r="I77" s="22" t="s">
        <v>11440</v>
      </c>
      <c r="J77" s="33"/>
    </row>
    <row r="78" ht="64.5" customHeight="1" spans="1:10">
      <c r="A78" s="18" t="s">
        <v>84</v>
      </c>
      <c r="B78" s="24" t="s">
        <v>11450</v>
      </c>
      <c r="C78" s="21" t="s">
        <v>11451</v>
      </c>
      <c r="D78" s="26" t="s">
        <v>11452</v>
      </c>
      <c r="E78" s="26"/>
      <c r="F78" s="22" t="s">
        <v>31</v>
      </c>
      <c r="G78" s="26" t="s">
        <v>11452</v>
      </c>
      <c r="H78" s="32">
        <v>200</v>
      </c>
      <c r="I78" s="22"/>
      <c r="J78" s="33"/>
    </row>
    <row r="79" ht="64.5" customHeight="1" spans="1:10">
      <c r="A79" s="18"/>
      <c r="B79" s="22"/>
      <c r="C79" s="36"/>
      <c r="D79" s="36"/>
      <c r="E79" s="36"/>
      <c r="F79" s="36"/>
      <c r="G79" s="36"/>
      <c r="H79" s="36"/>
      <c r="I79" s="36"/>
      <c r="J79" s="36"/>
    </row>
    <row r="80" ht="64.5" customHeight="1" spans="1:10">
      <c r="A80" s="18"/>
      <c r="B80" s="20" t="s">
        <v>11453</v>
      </c>
      <c r="C80" s="20" t="s">
        <v>11454</v>
      </c>
      <c r="D80" s="33"/>
      <c r="E80" s="33"/>
      <c r="F80" s="22"/>
      <c r="G80" s="21"/>
      <c r="H80" s="23"/>
      <c r="I80" s="22"/>
      <c r="J80" s="33"/>
    </row>
    <row r="81" ht="64.5" customHeight="1" spans="1:10">
      <c r="A81" s="18" t="s">
        <v>1328</v>
      </c>
      <c r="B81" s="24" t="s">
        <v>11455</v>
      </c>
      <c r="C81" s="21" t="s">
        <v>11456</v>
      </c>
      <c r="D81" s="26" t="s">
        <v>11457</v>
      </c>
      <c r="E81" s="26"/>
      <c r="F81" s="22" t="s">
        <v>31</v>
      </c>
      <c r="G81" s="26" t="s">
        <v>11352</v>
      </c>
      <c r="H81" s="32">
        <v>650</v>
      </c>
      <c r="I81" s="22"/>
      <c r="J81" s="33"/>
    </row>
    <row r="82" ht="64.5" customHeight="1" spans="1:10">
      <c r="A82" s="18" t="s">
        <v>99</v>
      </c>
      <c r="B82" s="24" t="s">
        <v>11458</v>
      </c>
      <c r="C82" s="21" t="s">
        <v>11459</v>
      </c>
      <c r="D82" s="26" t="s">
        <v>11460</v>
      </c>
      <c r="E82" s="26"/>
      <c r="F82" s="22" t="s">
        <v>31</v>
      </c>
      <c r="G82" s="26" t="s">
        <v>11352</v>
      </c>
      <c r="H82" s="32">
        <v>10000</v>
      </c>
      <c r="I82" s="22"/>
      <c r="J82" s="33"/>
    </row>
    <row r="83" ht="64.5" customHeight="1" spans="1:10">
      <c r="A83" s="18" t="s">
        <v>1328</v>
      </c>
      <c r="B83" s="24" t="s">
        <v>11461</v>
      </c>
      <c r="C83" s="21" t="s">
        <v>11462</v>
      </c>
      <c r="D83" s="26" t="s">
        <v>11463</v>
      </c>
      <c r="E83" s="26"/>
      <c r="F83" s="22" t="s">
        <v>31</v>
      </c>
      <c r="G83" s="26" t="s">
        <v>11352</v>
      </c>
      <c r="H83" s="32">
        <v>260</v>
      </c>
      <c r="I83" s="22"/>
      <c r="J83" s="33"/>
    </row>
    <row r="84" ht="64.5" customHeight="1" spans="1:10">
      <c r="A84" s="18" t="s">
        <v>84</v>
      </c>
      <c r="B84" s="24" t="s">
        <v>11464</v>
      </c>
      <c r="C84" s="21" t="s">
        <v>11465</v>
      </c>
      <c r="D84" s="26" t="s">
        <v>11466</v>
      </c>
      <c r="E84" s="26"/>
      <c r="F84" s="22" t="s">
        <v>31</v>
      </c>
      <c r="G84" s="26" t="s">
        <v>11352</v>
      </c>
      <c r="H84" s="32">
        <v>1000</v>
      </c>
      <c r="I84" s="22"/>
      <c r="J84" s="33"/>
    </row>
    <row r="85" ht="64.5" customHeight="1" spans="1:10">
      <c r="A85" s="18" t="s">
        <v>91</v>
      </c>
      <c r="B85" s="24" t="s">
        <v>11467</v>
      </c>
      <c r="C85" s="21" t="s">
        <v>11468</v>
      </c>
      <c r="D85" s="26" t="s">
        <v>11469</v>
      </c>
      <c r="E85" s="26"/>
      <c r="F85" s="22" t="s">
        <v>11470</v>
      </c>
      <c r="G85" s="26" t="s">
        <v>11469</v>
      </c>
      <c r="H85" s="32">
        <v>4800</v>
      </c>
      <c r="I85" s="22"/>
      <c r="J85" s="54"/>
    </row>
    <row r="86" ht="64.5" customHeight="1" spans="1:10">
      <c r="A86" s="18" t="s">
        <v>84</v>
      </c>
      <c r="B86" s="24" t="s">
        <v>11471</v>
      </c>
      <c r="C86" s="21" t="s">
        <v>11472</v>
      </c>
      <c r="D86" s="26" t="s">
        <v>11473</v>
      </c>
      <c r="E86" s="26"/>
      <c r="F86" s="22" t="s">
        <v>31</v>
      </c>
      <c r="G86" s="26" t="s">
        <v>11473</v>
      </c>
      <c r="H86" s="32">
        <v>3000</v>
      </c>
      <c r="I86" s="22"/>
      <c r="J86" s="33"/>
    </row>
    <row r="87" ht="64.5" customHeight="1" spans="1:10">
      <c r="A87" s="18" t="s">
        <v>84</v>
      </c>
      <c r="B87" s="24" t="s">
        <v>11474</v>
      </c>
      <c r="C87" s="21" t="s">
        <v>11475</v>
      </c>
      <c r="D87" s="26" t="s">
        <v>11476</v>
      </c>
      <c r="E87" s="26"/>
      <c r="F87" s="22" t="s">
        <v>31</v>
      </c>
      <c r="G87" s="26" t="s">
        <v>11352</v>
      </c>
      <c r="H87" s="32">
        <v>650</v>
      </c>
      <c r="I87" s="22"/>
      <c r="J87" s="33"/>
    </row>
    <row r="88" ht="64.5" customHeight="1" spans="1:10">
      <c r="A88" s="18" t="s">
        <v>1328</v>
      </c>
      <c r="B88" s="24" t="s">
        <v>11477</v>
      </c>
      <c r="C88" s="21" t="s">
        <v>11478</v>
      </c>
      <c r="D88" s="26" t="s">
        <v>11479</v>
      </c>
      <c r="E88" s="26"/>
      <c r="F88" s="22" t="s">
        <v>11480</v>
      </c>
      <c r="G88" s="26" t="s">
        <v>11352</v>
      </c>
      <c r="H88" s="32">
        <v>4000</v>
      </c>
      <c r="I88" s="22"/>
      <c r="J88" s="33"/>
    </row>
    <row r="89" ht="64.5" customHeight="1" spans="1:10">
      <c r="A89" s="18" t="s">
        <v>84</v>
      </c>
      <c r="B89" s="24" t="s">
        <v>11481</v>
      </c>
      <c r="C89" s="21" t="s">
        <v>5286</v>
      </c>
      <c r="D89" s="26" t="s">
        <v>11482</v>
      </c>
      <c r="E89" s="26"/>
      <c r="F89" s="22" t="s">
        <v>31</v>
      </c>
      <c r="G89" s="26" t="s">
        <v>11352</v>
      </c>
      <c r="H89" s="32">
        <v>3000</v>
      </c>
      <c r="I89" s="22"/>
      <c r="J89" s="33"/>
    </row>
    <row r="90" ht="64.5" customHeight="1" spans="1:10">
      <c r="A90" s="18" t="s">
        <v>1328</v>
      </c>
      <c r="B90" s="24" t="s">
        <v>11483</v>
      </c>
      <c r="C90" s="21" t="s">
        <v>11484</v>
      </c>
      <c r="D90" s="26" t="s">
        <v>11485</v>
      </c>
      <c r="E90" s="26"/>
      <c r="F90" s="22" t="s">
        <v>11480</v>
      </c>
      <c r="G90" s="26" t="s">
        <v>11352</v>
      </c>
      <c r="H90" s="32">
        <v>4000</v>
      </c>
      <c r="I90" s="22"/>
      <c r="J90" s="33"/>
    </row>
    <row r="91" ht="64.5" customHeight="1" spans="1:10">
      <c r="A91" s="18" t="s">
        <v>1328</v>
      </c>
      <c r="B91" s="24" t="s">
        <v>11486</v>
      </c>
      <c r="C91" s="21" t="s">
        <v>11487</v>
      </c>
      <c r="D91" s="26" t="s">
        <v>11488</v>
      </c>
      <c r="E91" s="26"/>
      <c r="F91" s="22" t="s">
        <v>1331</v>
      </c>
      <c r="G91" s="26" t="s">
        <v>11488</v>
      </c>
      <c r="H91" s="32">
        <v>757</v>
      </c>
      <c r="I91" s="36"/>
      <c r="J91" s="33"/>
    </row>
    <row r="92" ht="64.5" customHeight="1" spans="1:10">
      <c r="A92" s="18" t="s">
        <v>5873</v>
      </c>
      <c r="B92" s="24" t="s">
        <v>11489</v>
      </c>
      <c r="C92" s="21" t="s">
        <v>11490</v>
      </c>
      <c r="D92" s="26" t="s">
        <v>11491</v>
      </c>
      <c r="E92" s="26"/>
      <c r="F92" s="22" t="s">
        <v>31</v>
      </c>
      <c r="G92" s="26" t="s">
        <v>11491</v>
      </c>
      <c r="H92" s="32">
        <v>6500</v>
      </c>
      <c r="I92" s="22"/>
      <c r="J92" s="33"/>
    </row>
    <row r="93" ht="64.5" customHeight="1" spans="1:10">
      <c r="A93" s="18" t="s">
        <v>1328</v>
      </c>
      <c r="B93" s="24" t="s">
        <v>11492</v>
      </c>
      <c r="C93" s="21" t="s">
        <v>11493</v>
      </c>
      <c r="D93" s="26" t="s">
        <v>11494</v>
      </c>
      <c r="E93" s="26"/>
      <c r="F93" s="22" t="s">
        <v>1331</v>
      </c>
      <c r="G93" s="26" t="s">
        <v>11494</v>
      </c>
      <c r="H93" s="32">
        <v>560</v>
      </c>
      <c r="I93" s="35"/>
      <c r="J93" s="33"/>
    </row>
    <row r="94" ht="64.5" customHeight="1" spans="1:10">
      <c r="A94" s="18" t="s">
        <v>1328</v>
      </c>
      <c r="B94" s="24" t="s">
        <v>11495</v>
      </c>
      <c r="C94" s="21" t="s">
        <v>11496</v>
      </c>
      <c r="D94" s="26" t="s">
        <v>11497</v>
      </c>
      <c r="E94" s="26"/>
      <c r="F94" s="22" t="s">
        <v>1331</v>
      </c>
      <c r="G94" s="26" t="s">
        <v>11497</v>
      </c>
      <c r="H94" s="32">
        <v>238</v>
      </c>
      <c r="I94" s="35"/>
      <c r="J94" s="33"/>
    </row>
    <row r="95" ht="64.5" customHeight="1" spans="1:10">
      <c r="A95" s="18" t="s">
        <v>1328</v>
      </c>
      <c r="B95" s="24" t="s">
        <v>11498</v>
      </c>
      <c r="C95" s="21" t="s">
        <v>11499</v>
      </c>
      <c r="D95" s="26" t="s">
        <v>11500</v>
      </c>
      <c r="E95" s="26"/>
      <c r="F95" s="22" t="s">
        <v>1331</v>
      </c>
      <c r="G95" s="26" t="s">
        <v>11500</v>
      </c>
      <c r="H95" s="32">
        <v>228</v>
      </c>
      <c r="I95" s="55"/>
      <c r="J95" s="33"/>
    </row>
    <row r="96" ht="64.5" customHeight="1" spans="1:10">
      <c r="A96" s="18" t="s">
        <v>1328</v>
      </c>
      <c r="B96" s="24" t="s">
        <v>11501</v>
      </c>
      <c r="C96" s="21" t="s">
        <v>11502</v>
      </c>
      <c r="D96" s="26" t="s">
        <v>11503</v>
      </c>
      <c r="E96" s="26"/>
      <c r="F96" s="22" t="s">
        <v>1331</v>
      </c>
      <c r="G96" s="26" t="s">
        <v>11503</v>
      </c>
      <c r="H96" s="32">
        <v>322</v>
      </c>
      <c r="I96" s="35"/>
      <c r="J96" s="33"/>
    </row>
    <row r="97" ht="64.5" customHeight="1" spans="1:10">
      <c r="A97" s="18" t="s">
        <v>1328</v>
      </c>
      <c r="B97" s="24" t="s">
        <v>11504</v>
      </c>
      <c r="C97" s="21" t="s">
        <v>11505</v>
      </c>
      <c r="D97" s="26" t="s">
        <v>11506</v>
      </c>
      <c r="E97" s="26"/>
      <c r="F97" s="22" t="s">
        <v>1331</v>
      </c>
      <c r="G97" s="26" t="s">
        <v>11506</v>
      </c>
      <c r="H97" s="32">
        <v>305</v>
      </c>
      <c r="I97" s="35"/>
      <c r="J97" s="33"/>
    </row>
    <row r="98" ht="64.5" customHeight="1" spans="1:10">
      <c r="A98" s="18" t="s">
        <v>1328</v>
      </c>
      <c r="B98" s="24" t="s">
        <v>11507</v>
      </c>
      <c r="C98" s="21" t="s">
        <v>11508</v>
      </c>
      <c r="D98" s="26" t="s">
        <v>11509</v>
      </c>
      <c r="E98" s="26"/>
      <c r="F98" s="22" t="s">
        <v>1331</v>
      </c>
      <c r="G98" s="26" t="s">
        <v>11509</v>
      </c>
      <c r="H98" s="32">
        <v>265</v>
      </c>
      <c r="I98" s="35"/>
      <c r="J98" s="33"/>
    </row>
    <row r="99" ht="64.5" customHeight="1" spans="1:10">
      <c r="A99" s="18" t="s">
        <v>1328</v>
      </c>
      <c r="B99" s="24" t="s">
        <v>11510</v>
      </c>
      <c r="C99" s="21" t="s">
        <v>11511</v>
      </c>
      <c r="D99" s="26" t="s">
        <v>11512</v>
      </c>
      <c r="E99" s="26"/>
      <c r="F99" s="22" t="s">
        <v>1331</v>
      </c>
      <c r="G99" s="26" t="s">
        <v>11512</v>
      </c>
      <c r="H99" s="32">
        <v>298</v>
      </c>
      <c r="I99" s="35"/>
      <c r="J99" s="33"/>
    </row>
    <row r="100" ht="64.5" customHeight="1" spans="1:10">
      <c r="A100" s="18" t="s">
        <v>1328</v>
      </c>
      <c r="B100" s="24" t="s">
        <v>11513</v>
      </c>
      <c r="C100" s="21" t="s">
        <v>11514</v>
      </c>
      <c r="D100" s="26" t="s">
        <v>11515</v>
      </c>
      <c r="E100" s="26"/>
      <c r="F100" s="22" t="s">
        <v>1331</v>
      </c>
      <c r="G100" s="26" t="s">
        <v>11515</v>
      </c>
      <c r="H100" s="32">
        <v>285</v>
      </c>
      <c r="I100" s="35"/>
      <c r="J100" s="33"/>
    </row>
    <row r="101" ht="64.5" customHeight="1" spans="1:10">
      <c r="A101" s="18" t="s">
        <v>1328</v>
      </c>
      <c r="B101" s="24" t="s">
        <v>11516</v>
      </c>
      <c r="C101" s="21" t="s">
        <v>11517</v>
      </c>
      <c r="D101" s="26" t="s">
        <v>11518</v>
      </c>
      <c r="E101" s="26"/>
      <c r="F101" s="22" t="s">
        <v>31</v>
      </c>
      <c r="G101" s="26" t="s">
        <v>11518</v>
      </c>
      <c r="H101" s="32">
        <v>1200</v>
      </c>
      <c r="I101" s="35"/>
      <c r="J101" s="33"/>
    </row>
    <row r="102" ht="64.5" customHeight="1" spans="1:10">
      <c r="A102" s="37"/>
      <c r="B102" s="38"/>
      <c r="C102" s="38"/>
      <c r="D102" s="39"/>
      <c r="E102" s="39"/>
      <c r="F102" s="40"/>
      <c r="G102" s="39"/>
      <c r="H102" s="40"/>
      <c r="I102" s="40"/>
      <c r="J102" s="40"/>
    </row>
    <row r="103" s="14" customFormat="1" ht="64.5" customHeight="1" spans="1:10">
      <c r="A103" s="41"/>
      <c r="B103" s="42" t="s">
        <v>10</v>
      </c>
      <c r="C103" s="42" t="s">
        <v>11</v>
      </c>
      <c r="D103" s="42" t="s">
        <v>12</v>
      </c>
      <c r="E103" s="42" t="s">
        <v>14</v>
      </c>
      <c r="F103" s="42" t="s">
        <v>13</v>
      </c>
      <c r="G103" s="28"/>
      <c r="H103" s="42" t="s">
        <v>11519</v>
      </c>
      <c r="I103" s="41" t="s">
        <v>17</v>
      </c>
      <c r="J103" s="33"/>
    </row>
    <row r="104" s="13" customFormat="1" ht="64.5" customHeight="1" spans="1:10">
      <c r="A104" s="41"/>
      <c r="B104" s="43" t="s">
        <v>11520</v>
      </c>
      <c r="C104" s="43" t="s">
        <v>11521</v>
      </c>
      <c r="D104" s="44"/>
      <c r="E104" s="44"/>
      <c r="F104" s="44"/>
      <c r="G104" s="45"/>
      <c r="H104" s="44"/>
      <c r="I104" s="41"/>
      <c r="J104" s="56"/>
    </row>
    <row r="105" ht="64.5" customHeight="1" spans="1:10">
      <c r="A105" s="46" t="s">
        <v>5873</v>
      </c>
      <c r="B105" s="47" t="s">
        <v>11522</v>
      </c>
      <c r="C105" s="48" t="s">
        <v>11523</v>
      </c>
      <c r="D105" s="45" t="s">
        <v>11523</v>
      </c>
      <c r="E105" s="47" t="s">
        <v>11524</v>
      </c>
      <c r="F105" s="47" t="s">
        <v>11525</v>
      </c>
      <c r="G105" s="45" t="s">
        <v>11526</v>
      </c>
      <c r="H105" s="49">
        <v>8500</v>
      </c>
      <c r="I105" s="57"/>
      <c r="J105" s="58"/>
    </row>
    <row r="106" ht="64.5" customHeight="1" spans="1:10">
      <c r="A106" s="41" t="s">
        <v>5873</v>
      </c>
      <c r="B106" s="19" t="s">
        <v>11527</v>
      </c>
      <c r="C106" s="50" t="s">
        <v>11528</v>
      </c>
      <c r="D106" s="28" t="s">
        <v>11529</v>
      </c>
      <c r="E106" s="19" t="s">
        <v>11524</v>
      </c>
      <c r="F106" s="19" t="s">
        <v>11530</v>
      </c>
      <c r="G106" s="28" t="s">
        <v>11531</v>
      </c>
      <c r="H106" s="51">
        <v>9030</v>
      </c>
      <c r="I106" s="57"/>
      <c r="J106" s="32"/>
    </row>
    <row r="107" ht="64.5" customHeight="1" spans="1:10">
      <c r="A107" s="41" t="s">
        <v>5873</v>
      </c>
      <c r="B107" s="19" t="s">
        <v>11532</v>
      </c>
      <c r="C107" s="50" t="s">
        <v>11533</v>
      </c>
      <c r="D107" s="28" t="s">
        <v>11534</v>
      </c>
      <c r="E107" s="19" t="s">
        <v>11524</v>
      </c>
      <c r="F107" s="19" t="s">
        <v>11535</v>
      </c>
      <c r="G107" s="28" t="s">
        <v>11536</v>
      </c>
      <c r="H107" s="51">
        <v>10540</v>
      </c>
      <c r="I107" s="57"/>
      <c r="J107" s="32"/>
    </row>
    <row r="108" ht="141" customHeight="1" spans="1:10">
      <c r="A108" s="41" t="s">
        <v>84</v>
      </c>
      <c r="B108" s="52" t="s">
        <v>11537</v>
      </c>
      <c r="C108" s="53" t="s">
        <v>5656</v>
      </c>
      <c r="D108" s="28" t="s">
        <v>11538</v>
      </c>
      <c r="E108" s="19" t="s">
        <v>31</v>
      </c>
      <c r="F108" s="50"/>
      <c r="G108" s="28" t="s">
        <v>11236</v>
      </c>
      <c r="H108" s="50" t="s">
        <v>11539</v>
      </c>
      <c r="I108" s="57" t="s">
        <v>11540</v>
      </c>
      <c r="J108" s="59"/>
    </row>
  </sheetData>
  <mergeCells count="2">
    <mergeCell ref="B1:J1"/>
    <mergeCell ref="B2:J2"/>
  </mergeCells>
  <conditionalFormatting sqref="C7:C101 C104:C108">
    <cfRule type="duplicateValues" dxfId="0" priority="1" stopIfTrue="1"/>
  </conditionalFormatting>
  <pageMargins left="0.700694444444444" right="0.700694444444444" top="0.751388888888889" bottom="0.751388888888889" header="0.298611111111111" footer="0.298611111111111"/>
  <pageSetup paperSize="9" scale="67" firstPageNumber="112" orientation="portrait" useFirstPageNumber="1" horizontalDpi="600" verticalDpi="600"/>
  <headerFooter>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
  <sheetViews>
    <sheetView zoomScale="120" zoomScaleNormal="120" workbookViewId="0">
      <selection activeCell="F48" sqref="F48"/>
    </sheetView>
  </sheetViews>
  <sheetFormatPr defaultColWidth="9" defaultRowHeight="14.25"/>
  <cols>
    <col min="1" max="1" width="9" style="1"/>
    <col min="2" max="2" width="14.0583333333333" style="1" customWidth="1"/>
    <col min="3" max="3" width="18.125" style="1" customWidth="1"/>
    <col min="4" max="4" width="11.6666666666667" customWidth="1"/>
    <col min="6" max="6" width="9" style="1"/>
    <col min="7" max="7" width="15.7333333333333" customWidth="1"/>
    <col min="8" max="8" width="9" style="1"/>
    <col min="9" max="9" width="14.5833333333333" customWidth="1"/>
    <col min="10" max="10" width="12.9083333333333" customWidth="1"/>
  </cols>
  <sheetData>
    <row r="1" ht="38" customHeight="1" spans="1:10">
      <c r="A1" s="2" t="s">
        <v>11541</v>
      </c>
      <c r="B1" s="2"/>
      <c r="C1" s="2"/>
      <c r="D1" s="2"/>
      <c r="E1" s="2"/>
      <c r="F1" s="2"/>
      <c r="G1" s="2"/>
      <c r="H1" s="2"/>
      <c r="I1" s="2"/>
      <c r="J1" s="2"/>
    </row>
    <row r="2" ht="21" customHeight="1" spans="1:10">
      <c r="A2" s="3" t="s">
        <v>2965</v>
      </c>
      <c r="B2" s="4"/>
      <c r="C2" s="4"/>
      <c r="D2" s="4"/>
      <c r="E2" s="4"/>
      <c r="F2" s="4"/>
      <c r="G2" s="4"/>
      <c r="H2" s="4"/>
      <c r="I2" s="4"/>
      <c r="J2" s="10"/>
    </row>
    <row r="3" s="1" customFormat="1" ht="28.5" spans="1:10">
      <c r="A3" s="5" t="s">
        <v>9</v>
      </c>
      <c r="B3" s="5" t="s">
        <v>10</v>
      </c>
      <c r="C3" s="5" t="s">
        <v>11</v>
      </c>
      <c r="D3" s="5" t="s">
        <v>12</v>
      </c>
      <c r="E3" s="5" t="s">
        <v>13</v>
      </c>
      <c r="F3" s="5" t="s">
        <v>14</v>
      </c>
      <c r="G3" s="5" t="s">
        <v>646</v>
      </c>
      <c r="H3" s="6" t="s">
        <v>16</v>
      </c>
      <c r="I3" s="11" t="s">
        <v>11542</v>
      </c>
      <c r="J3" s="11" t="s">
        <v>11543</v>
      </c>
    </row>
    <row r="4" spans="1:10">
      <c r="A4" s="7"/>
      <c r="B4" s="7"/>
      <c r="C4" s="7"/>
      <c r="D4" s="7"/>
      <c r="E4" s="7"/>
      <c r="F4" s="7"/>
      <c r="G4" s="7"/>
      <c r="H4" s="6" t="s">
        <v>18</v>
      </c>
      <c r="I4" s="12"/>
      <c r="J4" s="12"/>
    </row>
    <row r="5" ht="146" customHeight="1" spans="1:10">
      <c r="A5" s="8" t="s">
        <v>84</v>
      </c>
      <c r="B5" s="8" t="s">
        <v>10710</v>
      </c>
      <c r="C5" s="8" t="s">
        <v>10711</v>
      </c>
      <c r="D5" s="9" t="s">
        <v>10708</v>
      </c>
      <c r="E5" s="9"/>
      <c r="F5" s="8" t="s">
        <v>31</v>
      </c>
      <c r="G5" s="9" t="s">
        <v>11544</v>
      </c>
      <c r="H5" s="8">
        <v>15</v>
      </c>
      <c r="I5" s="9" t="s">
        <v>11545</v>
      </c>
      <c r="J5" s="9"/>
    </row>
    <row r="6" ht="42.75" spans="1:10">
      <c r="A6" s="8" t="s">
        <v>84</v>
      </c>
      <c r="B6" s="8" t="s">
        <v>10640</v>
      </c>
      <c r="C6" s="8" t="s">
        <v>10641</v>
      </c>
      <c r="D6" s="9"/>
      <c r="E6" s="9"/>
      <c r="F6" s="8" t="s">
        <v>31</v>
      </c>
      <c r="G6" s="9"/>
      <c r="H6" s="8">
        <v>15</v>
      </c>
      <c r="I6" s="9" t="s">
        <v>11545</v>
      </c>
      <c r="J6" s="9" t="s">
        <v>11546</v>
      </c>
    </row>
    <row r="7" ht="57" spans="1:10">
      <c r="A7" s="8" t="s">
        <v>91</v>
      </c>
      <c r="B7" s="8" t="s">
        <v>2962</v>
      </c>
      <c r="C7" s="8" t="s">
        <v>2963</v>
      </c>
      <c r="D7" s="9"/>
      <c r="E7" s="9"/>
      <c r="F7" s="8" t="s">
        <v>31</v>
      </c>
      <c r="G7" s="9" t="s">
        <v>11547</v>
      </c>
      <c r="H7" s="8">
        <v>25</v>
      </c>
      <c r="I7" s="9" t="s">
        <v>11545</v>
      </c>
      <c r="J7" s="9"/>
    </row>
    <row r="8" ht="71.25" spans="1:10">
      <c r="A8" s="8" t="s">
        <v>84</v>
      </c>
      <c r="B8" s="8" t="s">
        <v>10675</v>
      </c>
      <c r="C8" s="8" t="s">
        <v>10676</v>
      </c>
      <c r="D8" s="9"/>
      <c r="E8" s="9"/>
      <c r="F8" s="8" t="s">
        <v>31</v>
      </c>
      <c r="G8" s="9"/>
      <c r="H8" s="8">
        <v>26</v>
      </c>
      <c r="I8" s="9" t="s">
        <v>11545</v>
      </c>
      <c r="J8" s="9" t="s">
        <v>11548</v>
      </c>
    </row>
    <row r="9" ht="71.25" spans="1:10">
      <c r="A9" s="8" t="s">
        <v>84</v>
      </c>
      <c r="B9" s="8" t="s">
        <v>10669</v>
      </c>
      <c r="C9" s="8" t="s">
        <v>10670</v>
      </c>
      <c r="D9" s="9" t="s">
        <v>10671</v>
      </c>
      <c r="E9" s="9"/>
      <c r="F9" s="8" t="s">
        <v>31</v>
      </c>
      <c r="G9" s="9"/>
      <c r="H9" s="8">
        <v>32</v>
      </c>
      <c r="I9" s="9" t="s">
        <v>11545</v>
      </c>
      <c r="J9" s="9" t="s">
        <v>11549</v>
      </c>
    </row>
    <row r="10" ht="99.75" spans="1:10">
      <c r="A10" s="8" t="s">
        <v>91</v>
      </c>
      <c r="B10" s="8" t="s">
        <v>3489</v>
      </c>
      <c r="C10" s="8" t="s">
        <v>3490</v>
      </c>
      <c r="D10" s="9"/>
      <c r="E10" s="9"/>
      <c r="F10" s="8" t="s">
        <v>31</v>
      </c>
      <c r="G10" s="9" t="s">
        <v>11550</v>
      </c>
      <c r="H10" s="8">
        <v>40</v>
      </c>
      <c r="I10" s="9" t="s">
        <v>11545</v>
      </c>
      <c r="J10" s="9"/>
    </row>
    <row r="11" ht="142.5" spans="1:10">
      <c r="A11" s="8" t="s">
        <v>84</v>
      </c>
      <c r="B11" s="8" t="s">
        <v>10719</v>
      </c>
      <c r="C11" s="8" t="s">
        <v>10720</v>
      </c>
      <c r="D11" s="9"/>
      <c r="E11" s="9"/>
      <c r="F11" s="8" t="s">
        <v>10656</v>
      </c>
      <c r="G11" s="9"/>
      <c r="H11" s="8">
        <v>32</v>
      </c>
      <c r="I11" s="9" t="s">
        <v>11545</v>
      </c>
      <c r="J11" s="9" t="s">
        <v>11551</v>
      </c>
    </row>
    <row r="12" ht="71.25" spans="1:10">
      <c r="A12" s="8" t="s">
        <v>91</v>
      </c>
      <c r="B12" s="8" t="s">
        <v>5609</v>
      </c>
      <c r="C12" s="8" t="s">
        <v>11552</v>
      </c>
      <c r="D12" s="9"/>
      <c r="E12" s="9"/>
      <c r="F12" s="8" t="s">
        <v>31</v>
      </c>
      <c r="G12" s="9" t="s">
        <v>11553</v>
      </c>
      <c r="H12" s="8">
        <v>60</v>
      </c>
      <c r="I12" s="9" t="s">
        <v>11545</v>
      </c>
      <c r="J12" s="9"/>
    </row>
    <row r="13" ht="42.75" spans="1:10">
      <c r="A13" s="8" t="s">
        <v>91</v>
      </c>
      <c r="B13" s="8" t="s">
        <v>5613</v>
      </c>
      <c r="C13" s="8" t="s">
        <v>11554</v>
      </c>
      <c r="D13" s="9"/>
      <c r="E13" s="9"/>
      <c r="F13" s="8" t="s">
        <v>31</v>
      </c>
      <c r="G13" s="9"/>
      <c r="H13" s="8">
        <v>18</v>
      </c>
      <c r="I13" s="9" t="s">
        <v>11545</v>
      </c>
      <c r="J13" s="9"/>
    </row>
    <row r="14" ht="228" spans="1:10">
      <c r="A14" s="8" t="s">
        <v>84</v>
      </c>
      <c r="B14" s="8" t="s">
        <v>10687</v>
      </c>
      <c r="C14" s="8" t="s">
        <v>10688</v>
      </c>
      <c r="D14" s="9"/>
      <c r="E14" s="9" t="s">
        <v>10686</v>
      </c>
      <c r="F14" s="8" t="s">
        <v>10653</v>
      </c>
      <c r="G14" s="9"/>
      <c r="H14" s="8">
        <v>32</v>
      </c>
      <c r="I14" s="9" t="s">
        <v>11545</v>
      </c>
      <c r="J14" s="9" t="s">
        <v>11555</v>
      </c>
    </row>
    <row r="15" ht="185.25" spans="1:10">
      <c r="A15" s="8" t="s">
        <v>84</v>
      </c>
      <c r="B15" s="8" t="s">
        <v>10689</v>
      </c>
      <c r="C15" s="8" t="s">
        <v>10690</v>
      </c>
      <c r="D15" s="9"/>
      <c r="E15" s="9" t="s">
        <v>10686</v>
      </c>
      <c r="F15" s="8" t="s">
        <v>10653</v>
      </c>
      <c r="G15" s="9"/>
      <c r="H15" s="8">
        <v>32</v>
      </c>
      <c r="I15" s="9" t="s">
        <v>11545</v>
      </c>
      <c r="J15" s="9" t="s">
        <v>11556</v>
      </c>
    </row>
    <row r="16" ht="101" customHeight="1" spans="1:10">
      <c r="A16" s="8" t="s">
        <v>91</v>
      </c>
      <c r="B16" s="8" t="s">
        <v>10631</v>
      </c>
      <c r="C16" s="8" t="s">
        <v>10632</v>
      </c>
      <c r="D16" s="9"/>
      <c r="E16" s="9"/>
      <c r="F16" s="8" t="s">
        <v>31</v>
      </c>
      <c r="G16" s="9" t="s">
        <v>11557</v>
      </c>
      <c r="H16" s="8">
        <v>32</v>
      </c>
      <c r="I16" s="9" t="s">
        <v>11545</v>
      </c>
      <c r="J16" s="9"/>
    </row>
  </sheetData>
  <mergeCells count="11">
    <mergeCell ref="A1:J1"/>
    <mergeCell ref="A2:J2"/>
    <mergeCell ref="A3:A4"/>
    <mergeCell ref="B3:B4"/>
    <mergeCell ref="C3:C4"/>
    <mergeCell ref="D3:D4"/>
    <mergeCell ref="E3:E4"/>
    <mergeCell ref="F3:F4"/>
    <mergeCell ref="G3:G4"/>
    <mergeCell ref="I3:I4"/>
    <mergeCell ref="J3:J4"/>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Office 个人版</Application>
  <HeadingPairs>
    <vt:vector size="2" baseType="variant">
      <vt:variant>
        <vt:lpstr>工作表</vt:lpstr>
      </vt:variant>
      <vt:variant>
        <vt:i4>8</vt:i4>
      </vt:variant>
    </vt:vector>
  </HeadingPairs>
  <TitlesOfParts>
    <vt:vector size="8" baseType="lpstr">
      <vt:lpstr>综合医疗</vt:lpstr>
      <vt:lpstr>医技诊疗</vt:lpstr>
      <vt:lpstr>临床诊疗</vt:lpstr>
      <vt:lpstr>中医民族医</vt:lpstr>
      <vt:lpstr>特需项目</vt:lpstr>
      <vt:lpstr>2019新增</vt:lpstr>
      <vt:lpstr>2019市场调节</vt:lpstr>
      <vt:lpstr>新增部分康复项目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AAA</dc:creator>
  <cp:lastModifiedBy>Administrator</cp:lastModifiedBy>
  <cp:revision>1</cp:revision>
  <dcterms:created xsi:type="dcterms:W3CDTF">2003-05-16T18:36:00Z</dcterms:created>
  <cp:lastPrinted>2019-06-24T02:05:00Z</cp:lastPrinted>
  <dcterms:modified xsi:type="dcterms:W3CDTF">2021-04-30T02:24:58Z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2052-11.8.6.8556</vt:lpwstr>
  </property>
  <property fmtid="{D5CDD505-2E9C-101B-9397-08002B2CF9AE}" pid="3" name="KSOReadingLayout">
    <vt:bool>true</vt:bool>
  </property>
</Properties>
</file>