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Sheet1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<sst xmlns="http://schemas.openxmlformats.org/spreadsheetml/2006/main" count="60" uniqueCount="58">
  <si>
    <t>2021年贵阳医学院洗涤数量月明细汇总</t>
  </si>
  <si>
    <t>时间      名称</t>
  </si>
  <si>
    <t>床单</t>
  </si>
  <si>
    <t>被套</t>
  </si>
  <si>
    <t>枕套</t>
  </si>
  <si>
    <t>小床单</t>
  </si>
  <si>
    <t>小被套</t>
  </si>
  <si>
    <t>小枕套</t>
  </si>
  <si>
    <t>中单</t>
  </si>
  <si>
    <t>床套</t>
  </si>
  <si>
    <t>脚套</t>
  </si>
  <si>
    <t>体外大单</t>
  </si>
  <si>
    <t>鸟巢套</t>
  </si>
  <si>
    <t>蓝衣裤/紫衣裤</t>
  </si>
  <si>
    <t>婴儿机箱套</t>
  </si>
  <si>
    <t>婴儿包</t>
  </si>
  <si>
    <t>（婴儿厚/薄）治疗巾</t>
  </si>
  <si>
    <t>工作衣</t>
  </si>
  <si>
    <t>工作裤</t>
  </si>
  <si>
    <t>洗手衣</t>
  </si>
  <si>
    <t>洗手裤</t>
  </si>
  <si>
    <t>病衣</t>
  </si>
  <si>
    <t>病裤</t>
  </si>
  <si>
    <t>手术衣裤</t>
  </si>
  <si>
    <t>毛衣</t>
  </si>
  <si>
    <t>棉衣</t>
  </si>
  <si>
    <t>连体衣</t>
  </si>
  <si>
    <t>药束带</t>
  </si>
  <si>
    <t>2米包</t>
  </si>
  <si>
    <t>胶垫</t>
  </si>
  <si>
    <t>小外衣</t>
  </si>
  <si>
    <t>治疗巾</t>
  </si>
  <si>
    <t>洞巾</t>
  </si>
  <si>
    <t>长包布</t>
  </si>
  <si>
    <t>方包布</t>
  </si>
  <si>
    <t>双桌布</t>
  </si>
  <si>
    <t>B超带</t>
  </si>
  <si>
    <t>剖腹单</t>
  </si>
  <si>
    <t>毛巾</t>
  </si>
  <si>
    <t>机套/车套</t>
  </si>
  <si>
    <t>沙发套</t>
  </si>
  <si>
    <t>抱被</t>
  </si>
  <si>
    <t>窗帘</t>
  </si>
  <si>
    <t>毛毯</t>
  </si>
  <si>
    <t>被芯</t>
  </si>
  <si>
    <t>合计</t>
  </si>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</sst>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4"/>
      <name val="宋体"/>
      <charset val="134"/>
      <scheme val="minor"/>
    </font>
    <font>
      <sz val="20"/>
      <color theme="1"/>
      <name val="宋体"/>
      <charset val="134"/>
      <scheme val="minor"/>
    </font>
    <font>
      <sz val="12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7" applyNumberFormat="0" applyAlignment="0" applyProtection="0">
      <alignment vertical="center"/>
    </xf>
    <xf numFmtId="0" fontId="19" fillId="11" borderId="3" applyNumberFormat="0" applyAlignment="0" applyProtection="0">
      <alignment vertical="center"/>
    </xf>
    <xf numFmtId="0" fontId="20" fillId="12" borderId="8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horizontal="left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theme="9" tint="0.39994506668294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6149;&#38451;&#21307;&#23398;&#38498;2021&#24180;&#24230;&#27927;&#28068;&#26126;&#32454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月"/>
      <sheetName val="2月"/>
      <sheetName val="3月"/>
      <sheetName val="4月"/>
      <sheetName val="5月"/>
      <sheetName val="6月"/>
      <sheetName val="7月"/>
      <sheetName val="8月"/>
      <sheetName val="9月"/>
      <sheetName val="10月"/>
      <sheetName val="11月"/>
      <sheetName val="12月"/>
      <sheetName val="汇总"/>
    </sheetNames>
    <sheetDataSet>
      <sheetData sheetId="0">
        <row r="3">
          <cell r="B3">
            <v>25154</v>
          </cell>
          <cell r="C3">
            <v>22490</v>
          </cell>
          <cell r="D3">
            <v>18030</v>
          </cell>
        </row>
        <row r="3">
          <cell r="G3">
            <v>288</v>
          </cell>
          <cell r="H3">
            <v>397</v>
          </cell>
        </row>
        <row r="3">
          <cell r="J3">
            <v>2423</v>
          </cell>
          <cell r="K3">
            <v>2847</v>
          </cell>
          <cell r="L3">
            <v>15173</v>
          </cell>
        </row>
        <row r="3">
          <cell r="N3">
            <v>886</v>
          </cell>
          <cell r="O3">
            <v>958</v>
          </cell>
          <cell r="P3">
            <v>878</v>
          </cell>
          <cell r="Q3">
            <v>1740</v>
          </cell>
        </row>
        <row r="3">
          <cell r="S3">
            <v>254</v>
          </cell>
        </row>
        <row r="3">
          <cell r="V3">
            <v>9196</v>
          </cell>
          <cell r="W3">
            <v>5439</v>
          </cell>
          <cell r="X3">
            <v>18706</v>
          </cell>
          <cell r="Y3">
            <v>13802</v>
          </cell>
          <cell r="Z3">
            <v>236</v>
          </cell>
          <cell r="AA3">
            <v>186</v>
          </cell>
          <cell r="AB3">
            <v>15989</v>
          </cell>
        </row>
        <row r="3">
          <cell r="AD3">
            <v>1125</v>
          </cell>
          <cell r="AE3">
            <v>316</v>
          </cell>
          <cell r="AF3">
            <v>552</v>
          </cell>
        </row>
        <row r="3">
          <cell r="AH3">
            <v>4453</v>
          </cell>
          <cell r="AI3">
            <v>60</v>
          </cell>
        </row>
        <row r="3">
          <cell r="AR3">
            <v>2343</v>
          </cell>
          <cell r="AS3">
            <v>787</v>
          </cell>
          <cell r="AT3">
            <v>141</v>
          </cell>
        </row>
        <row r="3">
          <cell r="AV3">
            <v>0</v>
          </cell>
        </row>
        <row r="3">
          <cell r="AX3">
            <v>16</v>
          </cell>
          <cell r="AY3">
            <v>120</v>
          </cell>
          <cell r="AZ3">
            <v>9</v>
          </cell>
        </row>
      </sheetData>
      <sheetData sheetId="1">
        <row r="3">
          <cell r="B3">
            <v>21366</v>
          </cell>
          <cell r="C3">
            <v>18879</v>
          </cell>
          <cell r="D3">
            <v>15337</v>
          </cell>
        </row>
        <row r="3">
          <cell r="H3">
            <v>314</v>
          </cell>
        </row>
        <row r="3">
          <cell r="J3">
            <v>1496</v>
          </cell>
        </row>
        <row r="3">
          <cell r="M3">
            <v>115</v>
          </cell>
          <cell r="N3">
            <v>270</v>
          </cell>
        </row>
        <row r="3">
          <cell r="P3">
            <v>442</v>
          </cell>
          <cell r="Q3">
            <v>1401</v>
          </cell>
        </row>
        <row r="3">
          <cell r="S3">
            <v>211</v>
          </cell>
        </row>
        <row r="3">
          <cell r="W3">
            <v>3783</v>
          </cell>
          <cell r="X3">
            <v>12028</v>
          </cell>
          <cell r="Y3">
            <v>10764</v>
          </cell>
          <cell r="Z3">
            <v>113</v>
          </cell>
          <cell r="AA3">
            <v>64</v>
          </cell>
        </row>
        <row r="3">
          <cell r="AD3">
            <v>773</v>
          </cell>
          <cell r="AE3">
            <v>218</v>
          </cell>
        </row>
        <row r="3">
          <cell r="AH3">
            <v>3027</v>
          </cell>
          <cell r="AI3">
            <v>344</v>
          </cell>
        </row>
        <row r="3">
          <cell r="AX3">
            <v>11</v>
          </cell>
          <cell r="AY3">
            <v>157</v>
          </cell>
        </row>
        <row r="3">
          <cell r="BA3">
            <v>9</v>
          </cell>
        </row>
      </sheetData>
      <sheetData sheetId="2">
        <row r="3">
          <cell r="B3">
            <v>28556</v>
          </cell>
          <cell r="C3">
            <v>26583</v>
          </cell>
          <cell r="D3">
            <v>21733</v>
          </cell>
        </row>
        <row r="3">
          <cell r="H3">
            <v>345</v>
          </cell>
        </row>
        <row r="3">
          <cell r="J3">
            <v>895</v>
          </cell>
        </row>
        <row r="3">
          <cell r="N3">
            <v>80</v>
          </cell>
        </row>
        <row r="3">
          <cell r="P3">
            <v>600</v>
          </cell>
          <cell r="Q3">
            <v>1645</v>
          </cell>
        </row>
        <row r="3">
          <cell r="S3">
            <v>140</v>
          </cell>
        </row>
        <row r="3">
          <cell r="V3">
            <v>8757</v>
          </cell>
          <cell r="W3">
            <v>4506</v>
          </cell>
          <cell r="X3">
            <v>15864</v>
          </cell>
          <cell r="Y3">
            <v>14226</v>
          </cell>
          <cell r="Z3">
            <v>221</v>
          </cell>
          <cell r="AA3">
            <v>196</v>
          </cell>
        </row>
        <row r="3">
          <cell r="AD3">
            <v>154</v>
          </cell>
          <cell r="AE3">
            <v>244</v>
          </cell>
        </row>
        <row r="3">
          <cell r="AH3">
            <v>4867</v>
          </cell>
          <cell r="AI3">
            <v>165</v>
          </cell>
        </row>
        <row r="3">
          <cell r="AV3">
            <v>8</v>
          </cell>
        </row>
        <row r="3">
          <cell r="AX3">
            <v>8</v>
          </cell>
          <cell r="AY3">
            <v>82</v>
          </cell>
          <cell r="AZ3">
            <v>6</v>
          </cell>
          <cell r="BA3">
            <v>7</v>
          </cell>
        </row>
      </sheetData>
      <sheetData sheetId="3">
        <row r="5">
          <cell r="B5">
            <v>28061</v>
          </cell>
          <cell r="C5">
            <v>24629</v>
          </cell>
          <cell r="D5">
            <v>20176</v>
          </cell>
        </row>
        <row r="5">
          <cell r="H5">
            <v>360</v>
          </cell>
        </row>
        <row r="5">
          <cell r="J5">
            <v>2637</v>
          </cell>
          <cell r="K5">
            <v>2675</v>
          </cell>
          <cell r="L5">
            <v>15171</v>
          </cell>
        </row>
        <row r="5">
          <cell r="N5">
            <v>679</v>
          </cell>
          <cell r="O5">
            <v>1270</v>
          </cell>
          <cell r="P5">
            <v>659</v>
          </cell>
          <cell r="Q5">
            <v>2455</v>
          </cell>
        </row>
        <row r="5">
          <cell r="S5">
            <v>162</v>
          </cell>
        </row>
        <row r="5">
          <cell r="V5">
            <v>9232</v>
          </cell>
          <cell r="W5">
            <v>4709</v>
          </cell>
          <cell r="X5">
            <v>15669</v>
          </cell>
          <cell r="Y5">
            <v>13649</v>
          </cell>
          <cell r="Z5">
            <v>198</v>
          </cell>
          <cell r="AA5">
            <v>204</v>
          </cell>
          <cell r="AB5">
            <v>17165</v>
          </cell>
        </row>
        <row r="5">
          <cell r="AD5">
            <v>158</v>
          </cell>
          <cell r="AE5">
            <v>194</v>
          </cell>
        </row>
        <row r="5">
          <cell r="AH5">
            <v>4892</v>
          </cell>
          <cell r="AI5">
            <v>22</v>
          </cell>
        </row>
        <row r="5">
          <cell r="AN5">
            <v>4204</v>
          </cell>
        </row>
        <row r="5">
          <cell r="AT5">
            <v>120</v>
          </cell>
        </row>
        <row r="5">
          <cell r="AV5">
            <v>18</v>
          </cell>
        </row>
        <row r="5">
          <cell r="AX5">
            <v>4</v>
          </cell>
        </row>
      </sheetData>
      <sheetData sheetId="4">
        <row r="5">
          <cell r="B5">
            <v>26842</v>
          </cell>
          <cell r="C5">
            <v>23647</v>
          </cell>
          <cell r="D5">
            <v>18838</v>
          </cell>
        </row>
        <row r="5">
          <cell r="G5">
            <v>267</v>
          </cell>
        </row>
        <row r="5">
          <cell r="J5">
            <v>2825</v>
          </cell>
        </row>
        <row r="5">
          <cell r="N5">
            <v>1109</v>
          </cell>
          <cell r="O5">
            <v>916</v>
          </cell>
          <cell r="P5">
            <v>2671</v>
          </cell>
          <cell r="Q5">
            <v>18</v>
          </cell>
        </row>
        <row r="5">
          <cell r="S5">
            <v>109</v>
          </cell>
        </row>
        <row r="5">
          <cell r="W5">
            <v>14065</v>
          </cell>
          <cell r="X5">
            <v>12554</v>
          </cell>
          <cell r="Y5">
            <v>232</v>
          </cell>
          <cell r="Z5">
            <v>206</v>
          </cell>
        </row>
        <row r="5">
          <cell r="AD5">
            <v>145</v>
          </cell>
        </row>
        <row r="5">
          <cell r="AH5">
            <v>32</v>
          </cell>
        </row>
        <row r="5">
          <cell r="AN5">
            <v>6530</v>
          </cell>
        </row>
        <row r="5">
          <cell r="AQ5">
            <v>1808</v>
          </cell>
        </row>
        <row r="5">
          <cell r="AV5">
            <v>42</v>
          </cell>
        </row>
        <row r="5">
          <cell r="AY5">
            <v>1</v>
          </cell>
          <cell r="AZ5">
            <v>4</v>
          </cell>
        </row>
      </sheetData>
      <sheetData sheetId="5">
        <row r="5">
          <cell r="B5">
            <v>27455</v>
          </cell>
          <cell r="C5">
            <v>23610</v>
          </cell>
          <cell r="D5">
            <v>21198</v>
          </cell>
        </row>
        <row r="5">
          <cell r="H5">
            <v>408</v>
          </cell>
        </row>
        <row r="5">
          <cell r="J5">
            <v>2363</v>
          </cell>
          <cell r="K5">
            <v>2562</v>
          </cell>
          <cell r="L5">
            <v>14165</v>
          </cell>
          <cell r="M5">
            <v>147</v>
          </cell>
          <cell r="N5">
            <v>719</v>
          </cell>
          <cell r="O5">
            <v>1116</v>
          </cell>
          <cell r="P5">
            <v>882</v>
          </cell>
          <cell r="Q5">
            <v>3279</v>
          </cell>
        </row>
        <row r="5">
          <cell r="U5">
            <v>743</v>
          </cell>
          <cell r="V5">
            <v>11919</v>
          </cell>
          <cell r="W5">
            <v>5760</v>
          </cell>
          <cell r="X5">
            <v>14749</v>
          </cell>
          <cell r="Y5">
            <v>13687</v>
          </cell>
          <cell r="Z5">
            <v>217</v>
          </cell>
          <cell r="AA5">
            <v>202</v>
          </cell>
          <cell r="AB5">
            <v>14553</v>
          </cell>
        </row>
        <row r="5">
          <cell r="AD5">
            <v>158</v>
          </cell>
        </row>
        <row r="5">
          <cell r="AH5">
            <v>4863</v>
          </cell>
          <cell r="AI5">
            <v>137</v>
          </cell>
        </row>
        <row r="5">
          <cell r="AV5">
            <v>19</v>
          </cell>
        </row>
        <row r="5">
          <cell r="AX5">
            <v>48</v>
          </cell>
          <cell r="AY5">
            <v>31</v>
          </cell>
        </row>
        <row r="5">
          <cell r="BA5">
            <v>7</v>
          </cell>
        </row>
      </sheetData>
      <sheetData sheetId="6">
        <row r="5">
          <cell r="B5">
            <v>30417</v>
          </cell>
          <cell r="C5">
            <v>25175</v>
          </cell>
          <cell r="D5">
            <v>21729</v>
          </cell>
        </row>
        <row r="5">
          <cell r="H5">
            <v>403</v>
          </cell>
        </row>
        <row r="5">
          <cell r="J5">
            <v>3504</v>
          </cell>
          <cell r="K5">
            <v>5468</v>
          </cell>
          <cell r="L5">
            <v>17552</v>
          </cell>
          <cell r="M5">
            <v>110</v>
          </cell>
          <cell r="N5">
            <v>854</v>
          </cell>
          <cell r="O5">
            <v>1786</v>
          </cell>
          <cell r="P5">
            <v>1035</v>
          </cell>
          <cell r="Q5">
            <v>3722</v>
          </cell>
        </row>
        <row r="5">
          <cell r="W5">
            <v>16102</v>
          </cell>
          <cell r="X5">
            <v>15521</v>
          </cell>
          <cell r="Y5">
            <v>348</v>
          </cell>
          <cell r="Z5">
            <v>315</v>
          </cell>
        </row>
        <row r="5">
          <cell r="AH5">
            <v>32</v>
          </cell>
          <cell r="AI5">
            <v>84</v>
          </cell>
        </row>
        <row r="5">
          <cell r="AQ5">
            <v>2427</v>
          </cell>
        </row>
        <row r="5">
          <cell r="AV5">
            <v>39</v>
          </cell>
        </row>
        <row r="5">
          <cell r="AY5">
            <v>47</v>
          </cell>
          <cell r="AZ5">
            <v>11</v>
          </cell>
        </row>
      </sheetData>
      <sheetData sheetId="7">
        <row r="5">
          <cell r="B5">
            <v>31199</v>
          </cell>
          <cell r="C5">
            <v>25604</v>
          </cell>
          <cell r="D5">
            <v>22236</v>
          </cell>
        </row>
        <row r="5">
          <cell r="H5">
            <v>430</v>
          </cell>
        </row>
        <row r="5">
          <cell r="J5">
            <v>2667</v>
          </cell>
          <cell r="K5">
            <v>3303</v>
          </cell>
        </row>
        <row r="5">
          <cell r="M5">
            <v>288</v>
          </cell>
          <cell r="N5">
            <v>780</v>
          </cell>
          <cell r="O5">
            <v>1258</v>
          </cell>
          <cell r="P5">
            <v>707</v>
          </cell>
          <cell r="Q5">
            <v>3484</v>
          </cell>
        </row>
        <row r="5">
          <cell r="V5">
            <v>11859</v>
          </cell>
          <cell r="W5">
            <v>6405</v>
          </cell>
          <cell r="X5">
            <v>16020</v>
          </cell>
          <cell r="Y5">
            <v>15920</v>
          </cell>
          <cell r="Z5">
            <v>221</v>
          </cell>
        </row>
        <row r="5">
          <cell r="AB5">
            <v>18644</v>
          </cell>
        </row>
        <row r="5">
          <cell r="AD5">
            <v>33</v>
          </cell>
          <cell r="AE5">
            <v>17</v>
          </cell>
        </row>
        <row r="5">
          <cell r="AH5">
            <v>5242</v>
          </cell>
          <cell r="AI5">
            <v>500</v>
          </cell>
        </row>
        <row r="5">
          <cell r="AK5">
            <v>684</v>
          </cell>
        </row>
        <row r="5">
          <cell r="AT5">
            <v>134</v>
          </cell>
        </row>
        <row r="5">
          <cell r="AV5">
            <v>44</v>
          </cell>
        </row>
        <row r="5">
          <cell r="AX5">
            <v>14</v>
          </cell>
          <cell r="AY5">
            <v>47</v>
          </cell>
          <cell r="AZ5">
            <v>3</v>
          </cell>
          <cell r="BA5">
            <v>0</v>
          </cell>
        </row>
      </sheetData>
      <sheetData sheetId="8">
        <row r="5">
          <cell r="B5">
            <v>27534</v>
          </cell>
          <cell r="C5">
            <v>22424</v>
          </cell>
          <cell r="D5">
            <v>19842</v>
          </cell>
        </row>
        <row r="5">
          <cell r="H5">
            <v>340</v>
          </cell>
        </row>
        <row r="5">
          <cell r="J5">
            <v>2491</v>
          </cell>
          <cell r="K5">
            <v>2610</v>
          </cell>
        </row>
        <row r="5">
          <cell r="M5">
            <v>208</v>
          </cell>
          <cell r="N5">
            <v>663</v>
          </cell>
          <cell r="O5">
            <v>1167</v>
          </cell>
          <cell r="P5">
            <v>799</v>
          </cell>
          <cell r="Q5">
            <v>2743</v>
          </cell>
        </row>
        <row r="5">
          <cell r="V5">
            <v>10980</v>
          </cell>
          <cell r="W5">
            <v>5912</v>
          </cell>
          <cell r="X5">
            <v>16287</v>
          </cell>
          <cell r="Y5">
            <v>14856</v>
          </cell>
          <cell r="Z5">
            <v>76</v>
          </cell>
          <cell r="AA5">
            <v>87</v>
          </cell>
          <cell r="AB5">
            <v>16016</v>
          </cell>
        </row>
        <row r="5">
          <cell r="AD5">
            <v>25</v>
          </cell>
          <cell r="AE5">
            <v>16</v>
          </cell>
        </row>
        <row r="5">
          <cell r="AH5">
            <v>4987</v>
          </cell>
          <cell r="AI5">
            <v>357</v>
          </cell>
        </row>
        <row r="5">
          <cell r="AK5">
            <v>697</v>
          </cell>
        </row>
        <row r="5">
          <cell r="AV5">
            <v>3</v>
          </cell>
        </row>
        <row r="5">
          <cell r="AX5">
            <v>6</v>
          </cell>
          <cell r="AY5">
            <v>159</v>
          </cell>
          <cell r="AZ5">
            <v>6</v>
          </cell>
          <cell r="BA5">
            <v>4</v>
          </cell>
        </row>
      </sheetData>
      <sheetData sheetId="9">
        <row r="5">
          <cell r="B5">
            <v>26385</v>
          </cell>
          <cell r="C5">
            <v>22831</v>
          </cell>
          <cell r="D5">
            <v>18115</v>
          </cell>
        </row>
        <row r="5">
          <cell r="H5">
            <v>354</v>
          </cell>
        </row>
        <row r="5">
          <cell r="J5">
            <v>2232</v>
          </cell>
          <cell r="K5">
            <v>2753</v>
          </cell>
        </row>
        <row r="5">
          <cell r="N5">
            <v>634</v>
          </cell>
        </row>
        <row r="5">
          <cell r="P5">
            <v>724</v>
          </cell>
          <cell r="Q5">
            <v>2409</v>
          </cell>
        </row>
        <row r="5">
          <cell r="U5">
            <v>659</v>
          </cell>
          <cell r="V5">
            <v>10196</v>
          </cell>
          <cell r="W5">
            <v>5191</v>
          </cell>
          <cell r="X5">
            <v>16047</v>
          </cell>
          <cell r="Y5">
            <v>14337</v>
          </cell>
          <cell r="Z5">
            <v>180</v>
          </cell>
          <cell r="AA5">
            <v>106</v>
          </cell>
          <cell r="AB5">
            <v>15414</v>
          </cell>
        </row>
        <row r="5">
          <cell r="AD5">
            <v>91</v>
          </cell>
          <cell r="AE5">
            <v>68</v>
          </cell>
        </row>
        <row r="5">
          <cell r="AH5">
            <v>4397</v>
          </cell>
          <cell r="AI5">
            <v>431</v>
          </cell>
          <cell r="AJ5">
            <v>142</v>
          </cell>
          <cell r="AK5">
            <v>617</v>
          </cell>
        </row>
        <row r="5">
          <cell r="AV5">
            <v>92</v>
          </cell>
        </row>
        <row r="5">
          <cell r="AX5">
            <v>11</v>
          </cell>
          <cell r="AY5">
            <v>141</v>
          </cell>
        </row>
      </sheetData>
      <sheetData sheetId="10">
        <row r="5">
          <cell r="B5">
            <v>28703</v>
          </cell>
          <cell r="C5">
            <v>25793</v>
          </cell>
          <cell r="D5">
            <v>20817</v>
          </cell>
        </row>
        <row r="5">
          <cell r="H5">
            <v>419</v>
          </cell>
        </row>
        <row r="5">
          <cell r="J5">
            <v>2518</v>
          </cell>
          <cell r="K5">
            <v>2704</v>
          </cell>
        </row>
        <row r="5">
          <cell r="N5">
            <v>601</v>
          </cell>
          <cell r="O5">
            <v>1287</v>
          </cell>
          <cell r="P5">
            <v>744</v>
          </cell>
          <cell r="Q5">
            <v>2183</v>
          </cell>
        </row>
        <row r="5">
          <cell r="U5">
            <v>1004</v>
          </cell>
        </row>
        <row r="5">
          <cell r="W5">
            <v>5545</v>
          </cell>
          <cell r="X5">
            <v>17093</v>
          </cell>
          <cell r="Y5">
            <v>15206</v>
          </cell>
          <cell r="Z5">
            <v>497</v>
          </cell>
          <cell r="AA5">
            <v>480</v>
          </cell>
          <cell r="AB5">
            <v>14805</v>
          </cell>
        </row>
        <row r="5">
          <cell r="AD5">
            <v>125</v>
          </cell>
          <cell r="AE5">
            <v>153</v>
          </cell>
          <cell r="AF5">
            <v>520</v>
          </cell>
        </row>
        <row r="5">
          <cell r="AH5">
            <v>4350</v>
          </cell>
          <cell r="AI5">
            <v>349</v>
          </cell>
        </row>
        <row r="5">
          <cell r="AK5">
            <v>591</v>
          </cell>
        </row>
        <row r="5">
          <cell r="AV5">
            <v>111</v>
          </cell>
        </row>
        <row r="5">
          <cell r="AX5">
            <v>4</v>
          </cell>
          <cell r="AY5">
            <v>136</v>
          </cell>
          <cell r="AZ5">
            <v>1</v>
          </cell>
          <cell r="BA5">
            <v>1</v>
          </cell>
        </row>
      </sheetData>
      <sheetData sheetId="11">
        <row r="5">
          <cell r="B5">
            <v>28348</v>
          </cell>
          <cell r="C5">
            <v>25376</v>
          </cell>
          <cell r="D5">
            <v>20418</v>
          </cell>
        </row>
        <row r="5">
          <cell r="J5">
            <v>2459</v>
          </cell>
          <cell r="K5">
            <v>2830</v>
          </cell>
        </row>
        <row r="5">
          <cell r="N5">
            <v>621</v>
          </cell>
        </row>
        <row r="5">
          <cell r="P5">
            <v>924</v>
          </cell>
          <cell r="Q5">
            <v>1986</v>
          </cell>
        </row>
        <row r="5">
          <cell r="U5">
            <v>929</v>
          </cell>
          <cell r="V5">
            <v>10843</v>
          </cell>
          <cell r="W5">
            <v>5505</v>
          </cell>
          <cell r="X5">
            <v>18771</v>
          </cell>
          <cell r="Y5">
            <v>17157</v>
          </cell>
          <cell r="Z5">
            <v>298</v>
          </cell>
          <cell r="AA5">
            <v>298</v>
          </cell>
          <cell r="AB5">
            <v>17780</v>
          </cell>
        </row>
        <row r="5">
          <cell r="AD5">
            <v>173</v>
          </cell>
          <cell r="AE5">
            <v>122</v>
          </cell>
          <cell r="AF5">
            <v>526</v>
          </cell>
        </row>
        <row r="5">
          <cell r="AH5">
            <v>4870</v>
          </cell>
          <cell r="AI5">
            <v>401</v>
          </cell>
          <cell r="AJ5">
            <v>154</v>
          </cell>
          <cell r="AK5">
            <v>656</v>
          </cell>
        </row>
        <row r="5">
          <cell r="AV5">
            <v>101</v>
          </cell>
        </row>
        <row r="5">
          <cell r="AX5">
            <v>5</v>
          </cell>
          <cell r="AY5">
            <v>227</v>
          </cell>
          <cell r="AZ5">
            <v>1</v>
          </cell>
          <cell r="BA5">
            <v>1</v>
          </cell>
        </row>
      </sheetData>
      <sheetData sheetId="12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T16"/>
  <sheetViews>
    <sheetView tabSelected="1" zoomScale="75" zoomScaleNormal="75" workbookViewId="0">
      <selection activeCell="E20" sqref="E20"/>
    </sheetView>
  </sheetViews>
  <sheetFormatPr defaultColWidth="9.02777777777778" defaultRowHeight="14.4"/>
  <cols>
    <col min="1" max="1" width="26" style="4" customWidth="1"/>
    <col min="2" max="12" width="9.02777777777778" style="4"/>
    <col min="13" max="13" width="11.7037037037037" style="4" customWidth="1"/>
    <col min="14" max="45" width="9.02777777777778" style="4"/>
    <col min="46" max="46" width="13.1111111111111" style="4" customWidth="1"/>
    <col min="47" max="16384" width="9.02777777777778" style="4"/>
  </cols>
  <sheetData>
    <row r="1" s="1" customFormat="1" ht="36" customHeight="1" spans="1:45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</row>
    <row r="2" s="2" customFormat="1" ht="92" customHeight="1" spans="1:46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N2" s="7" t="s">
        <v>14</v>
      </c>
      <c r="O2" s="7" t="s">
        <v>15</v>
      </c>
      <c r="P2" s="7" t="s">
        <v>16</v>
      </c>
      <c r="Q2" s="7" t="s">
        <v>17</v>
      </c>
      <c r="R2" s="7" t="s">
        <v>18</v>
      </c>
      <c r="S2" s="7" t="s">
        <v>19</v>
      </c>
      <c r="T2" s="7" t="s">
        <v>20</v>
      </c>
      <c r="U2" s="7" t="s">
        <v>21</v>
      </c>
      <c r="V2" s="7" t="s">
        <v>22</v>
      </c>
      <c r="W2" s="7" t="s">
        <v>23</v>
      </c>
      <c r="X2" s="7" t="s">
        <v>24</v>
      </c>
      <c r="Y2" s="7" t="s">
        <v>25</v>
      </c>
      <c r="Z2" s="7" t="s">
        <v>26</v>
      </c>
      <c r="AA2" s="7" t="s">
        <v>27</v>
      </c>
      <c r="AB2" s="11" t="s">
        <v>28</v>
      </c>
      <c r="AC2" s="11" t="s">
        <v>29</v>
      </c>
      <c r="AD2" s="7" t="s">
        <v>10</v>
      </c>
      <c r="AE2" s="7" t="s">
        <v>30</v>
      </c>
      <c r="AF2" s="7" t="s">
        <v>31</v>
      </c>
      <c r="AG2" s="7" t="s">
        <v>32</v>
      </c>
      <c r="AH2" s="7" t="s">
        <v>33</v>
      </c>
      <c r="AI2" s="7" t="s">
        <v>34</v>
      </c>
      <c r="AJ2" s="11" t="s">
        <v>35</v>
      </c>
      <c r="AK2" s="11" t="s">
        <v>36</v>
      </c>
      <c r="AL2" s="11" t="s">
        <v>37</v>
      </c>
      <c r="AM2" s="11" t="s">
        <v>38</v>
      </c>
      <c r="AN2" s="11" t="s">
        <v>39</v>
      </c>
      <c r="AO2" s="7" t="s">
        <v>40</v>
      </c>
      <c r="AP2" s="11" t="s">
        <v>41</v>
      </c>
      <c r="AQ2" s="11" t="s">
        <v>42</v>
      </c>
      <c r="AR2" s="12" t="s">
        <v>43</v>
      </c>
      <c r="AS2" s="11" t="s">
        <v>44</v>
      </c>
      <c r="AT2" s="13" t="s">
        <v>45</v>
      </c>
    </row>
    <row r="3" s="1" customFormat="1" ht="25" customHeight="1" spans="1:46">
      <c r="A3" s="8" t="s">
        <v>46</v>
      </c>
      <c r="B3" s="9">
        <f>'[1]1月'!B3</f>
        <v>25154</v>
      </c>
      <c r="C3" s="9">
        <f>'[1]1月'!C3</f>
        <v>22490</v>
      </c>
      <c r="D3" s="9">
        <f>'[1]1月'!D3</f>
        <v>18030</v>
      </c>
      <c r="E3" s="9">
        <f>'[1]1月'!G3</f>
        <v>288</v>
      </c>
      <c r="F3" s="9">
        <f>'[1]1月'!H3</f>
        <v>397</v>
      </c>
      <c r="G3" s="9">
        <v>396</v>
      </c>
      <c r="H3" s="9">
        <f>'[1]1月'!J3</f>
        <v>2423</v>
      </c>
      <c r="I3" s="9">
        <v>153</v>
      </c>
      <c r="J3" s="9">
        <f>'[1]1月'!N3</f>
        <v>886</v>
      </c>
      <c r="K3" s="9">
        <f>'[1]1月'!O3</f>
        <v>958</v>
      </c>
      <c r="L3" s="9">
        <f>'[1]1月'!P3</f>
        <v>878</v>
      </c>
      <c r="M3" s="9">
        <f>'[1]1月'!Q3</f>
        <v>1740</v>
      </c>
      <c r="N3" s="9">
        <f>'[1]1月'!S3</f>
        <v>254</v>
      </c>
      <c r="O3" s="9">
        <v>381</v>
      </c>
      <c r="P3" s="9">
        <v>769</v>
      </c>
      <c r="Q3" s="9">
        <f>'[1]1月'!V3</f>
        <v>9196</v>
      </c>
      <c r="R3" s="9">
        <f>'[1]1月'!W3</f>
        <v>5439</v>
      </c>
      <c r="S3" s="9">
        <f>'[1]1月'!X3</f>
        <v>18706</v>
      </c>
      <c r="T3" s="9">
        <f>'[1]1月'!Y3</f>
        <v>13802</v>
      </c>
      <c r="U3" s="9">
        <f>'[1]1月'!Z3</f>
        <v>236</v>
      </c>
      <c r="V3" s="9">
        <f>'[1]1月'!AA3</f>
        <v>186</v>
      </c>
      <c r="W3" s="9">
        <f>'[1]1月'!AB3</f>
        <v>15989</v>
      </c>
      <c r="X3" s="9">
        <f>'[1]1月'!AD3</f>
        <v>1125</v>
      </c>
      <c r="Y3" s="9">
        <f>'[1]1月'!AE3</f>
        <v>316</v>
      </c>
      <c r="Z3" s="9">
        <f>'[1]1月'!AF3</f>
        <v>552</v>
      </c>
      <c r="AA3" s="9">
        <v>1223</v>
      </c>
      <c r="AB3" s="9">
        <f>'[1]1月'!AH3</f>
        <v>4453</v>
      </c>
      <c r="AC3" s="9">
        <f>'[1]1月'!AI3</f>
        <v>60</v>
      </c>
      <c r="AD3" s="9">
        <v>183</v>
      </c>
      <c r="AE3" s="9">
        <v>638</v>
      </c>
      <c r="AF3" s="9">
        <f>'[1]1月'!L3</f>
        <v>15173</v>
      </c>
      <c r="AG3" s="9">
        <f>'[1]1月'!K3</f>
        <v>2847</v>
      </c>
      <c r="AH3" s="9">
        <v>4265</v>
      </c>
      <c r="AI3" s="9">
        <v>13500</v>
      </c>
      <c r="AJ3" s="9">
        <v>4048</v>
      </c>
      <c r="AK3" s="9">
        <v>1347</v>
      </c>
      <c r="AL3" s="9">
        <f>'[1]1月'!AR3</f>
        <v>2343</v>
      </c>
      <c r="AM3" s="9">
        <f>'[1]1月'!AS3</f>
        <v>787</v>
      </c>
      <c r="AN3" s="9">
        <f>'[1]1月'!AT3</f>
        <v>141</v>
      </c>
      <c r="AO3" s="9">
        <f>'[1]1月'!AV3</f>
        <v>0</v>
      </c>
      <c r="AP3" s="9">
        <f>'[1]1月'!AX3</f>
        <v>16</v>
      </c>
      <c r="AQ3" s="9">
        <f>'[1]1月'!AY3</f>
        <v>120</v>
      </c>
      <c r="AR3" s="9">
        <f>'[1]1月'!AZ3</f>
        <v>9</v>
      </c>
      <c r="AS3" s="9">
        <f>'[1]1月'!BA3</f>
        <v>0</v>
      </c>
      <c r="AT3" s="9">
        <f t="shared" ref="AT3:AT14" si="0">SUM(B3:AS3)</f>
        <v>191897</v>
      </c>
    </row>
    <row r="4" s="1" customFormat="1" ht="25" customHeight="1" spans="1:46">
      <c r="A4" s="8" t="s">
        <v>47</v>
      </c>
      <c r="B4" s="9">
        <f>'[1]2月'!B3</f>
        <v>21366</v>
      </c>
      <c r="C4" s="9">
        <f>'[1]2月'!C3</f>
        <v>18879</v>
      </c>
      <c r="D4" s="9">
        <f>'[1]2月'!D3</f>
        <v>15337</v>
      </c>
      <c r="E4" s="9">
        <v>264</v>
      </c>
      <c r="F4" s="9">
        <f>'[1]2月'!H3</f>
        <v>314</v>
      </c>
      <c r="G4" s="9">
        <v>327</v>
      </c>
      <c r="H4" s="9">
        <f>'[1]2月'!J3</f>
        <v>1496</v>
      </c>
      <c r="I4" s="9">
        <f>'[1]2月'!M3</f>
        <v>115</v>
      </c>
      <c r="J4" s="9">
        <f>'[1]2月'!N3</f>
        <v>270</v>
      </c>
      <c r="K4" s="9">
        <v>1259</v>
      </c>
      <c r="L4" s="9">
        <f>'[1]2月'!P3</f>
        <v>442</v>
      </c>
      <c r="M4" s="9">
        <f>'[1]2月'!Q3</f>
        <v>1401</v>
      </c>
      <c r="N4" s="9">
        <f>'[1]2月'!S3</f>
        <v>211</v>
      </c>
      <c r="O4" s="9">
        <v>364</v>
      </c>
      <c r="P4" s="9">
        <v>677</v>
      </c>
      <c r="Q4" s="9">
        <v>17001</v>
      </c>
      <c r="R4" s="9">
        <f>'[1]2月'!W3</f>
        <v>3783</v>
      </c>
      <c r="S4" s="9">
        <f>'[1]2月'!X3</f>
        <v>12028</v>
      </c>
      <c r="T4" s="9">
        <f>'[1]2月'!Y3</f>
        <v>10764</v>
      </c>
      <c r="U4" s="9">
        <f>'[1]2月'!Z3</f>
        <v>113</v>
      </c>
      <c r="V4" s="9">
        <f>'[1]2月'!AA3</f>
        <v>64</v>
      </c>
      <c r="W4" s="9">
        <v>11677</v>
      </c>
      <c r="X4" s="9">
        <f>'[1]2月'!AD3</f>
        <v>773</v>
      </c>
      <c r="Y4" s="9">
        <f>'[1]2月'!AE3</f>
        <v>218</v>
      </c>
      <c r="Z4" s="9">
        <v>409</v>
      </c>
      <c r="AA4" s="9">
        <v>1138</v>
      </c>
      <c r="AB4" s="9">
        <f>'[1]2月'!AH3</f>
        <v>3027</v>
      </c>
      <c r="AC4" s="9">
        <f>'[1]2月'!AI3</f>
        <v>344</v>
      </c>
      <c r="AD4" s="9">
        <v>193</v>
      </c>
      <c r="AE4" s="9">
        <v>439</v>
      </c>
      <c r="AF4" s="9">
        <v>14990</v>
      </c>
      <c r="AG4" s="9">
        <v>2606</v>
      </c>
      <c r="AH4" s="9">
        <v>4375</v>
      </c>
      <c r="AI4" s="9">
        <v>13576</v>
      </c>
      <c r="AJ4" s="9">
        <v>4530</v>
      </c>
      <c r="AK4" s="9">
        <v>1420</v>
      </c>
      <c r="AL4" s="9">
        <v>3450</v>
      </c>
      <c r="AM4" s="9">
        <v>442</v>
      </c>
      <c r="AN4" s="9">
        <v>186</v>
      </c>
      <c r="AO4" s="9">
        <f>'[1]2月'!AV3</f>
        <v>0</v>
      </c>
      <c r="AP4" s="9">
        <f>'[1]2月'!AX3</f>
        <v>11</v>
      </c>
      <c r="AQ4" s="9">
        <f>'[1]2月'!AY3</f>
        <v>157</v>
      </c>
      <c r="AR4" s="9">
        <f>'[1]2月'!AZ3</f>
        <v>0</v>
      </c>
      <c r="AS4" s="9">
        <f>'[1]2月'!BA3</f>
        <v>9</v>
      </c>
      <c r="AT4" s="9">
        <f t="shared" si="0"/>
        <v>170445</v>
      </c>
    </row>
    <row r="5" s="1" customFormat="1" ht="25" customHeight="1" spans="1:46">
      <c r="A5" s="8" t="s">
        <v>48</v>
      </c>
      <c r="B5" s="9">
        <f>'[1]3月'!B3</f>
        <v>28556</v>
      </c>
      <c r="C5" s="9">
        <f>'[1]3月'!C3</f>
        <v>26583</v>
      </c>
      <c r="D5" s="9">
        <f>'[1]3月'!D3</f>
        <v>21733</v>
      </c>
      <c r="E5" s="9">
        <v>284</v>
      </c>
      <c r="F5" s="9">
        <f>'[1]3月'!H3</f>
        <v>345</v>
      </c>
      <c r="G5" s="9">
        <v>349</v>
      </c>
      <c r="H5" s="9">
        <f>'[1]3月'!J3</f>
        <v>895</v>
      </c>
      <c r="I5" s="9">
        <v>138</v>
      </c>
      <c r="J5" s="9">
        <f>'[1]3月'!N3</f>
        <v>80</v>
      </c>
      <c r="K5" s="9">
        <v>966</v>
      </c>
      <c r="L5" s="9">
        <f>'[1]3月'!P3</f>
        <v>600</v>
      </c>
      <c r="M5" s="9">
        <f>'[1]3月'!Q3</f>
        <v>1645</v>
      </c>
      <c r="N5" s="9">
        <f>'[1]3月'!S3</f>
        <v>140</v>
      </c>
      <c r="O5" s="9">
        <v>325</v>
      </c>
      <c r="P5" s="9">
        <v>780</v>
      </c>
      <c r="Q5" s="9">
        <f>'[1]3月'!V3</f>
        <v>8757</v>
      </c>
      <c r="R5" s="9">
        <f>'[1]3月'!W3</f>
        <v>4506</v>
      </c>
      <c r="S5" s="9">
        <f>'[1]3月'!X3</f>
        <v>15864</v>
      </c>
      <c r="T5" s="9">
        <f>'[1]3月'!Y3</f>
        <v>14226</v>
      </c>
      <c r="U5" s="9">
        <f>'[1]3月'!Z3</f>
        <v>221</v>
      </c>
      <c r="V5" s="9">
        <f>'[1]3月'!AA3</f>
        <v>196</v>
      </c>
      <c r="W5" s="9">
        <v>13967</v>
      </c>
      <c r="X5" s="9">
        <f>'[1]3月'!AD3</f>
        <v>154</v>
      </c>
      <c r="Y5" s="9">
        <f>'[1]3月'!AE3</f>
        <v>244</v>
      </c>
      <c r="Z5" s="9">
        <v>438</v>
      </c>
      <c r="AA5" s="9">
        <v>1243</v>
      </c>
      <c r="AB5" s="9">
        <f>'[1]3月'!AH3</f>
        <v>4867</v>
      </c>
      <c r="AC5" s="9">
        <f>'[1]3月'!AI3</f>
        <v>165</v>
      </c>
      <c r="AD5" s="9">
        <v>187</v>
      </c>
      <c r="AE5" s="9">
        <v>618</v>
      </c>
      <c r="AF5" s="9">
        <v>13488</v>
      </c>
      <c r="AG5" s="9">
        <v>2542</v>
      </c>
      <c r="AH5" s="9">
        <v>4560</v>
      </c>
      <c r="AI5" s="9">
        <v>14379</v>
      </c>
      <c r="AJ5" s="9">
        <v>4238</v>
      </c>
      <c r="AK5" s="9">
        <v>1670</v>
      </c>
      <c r="AL5" s="9">
        <v>3490</v>
      </c>
      <c r="AM5" s="9">
        <v>501</v>
      </c>
      <c r="AN5" s="9">
        <v>161</v>
      </c>
      <c r="AO5" s="9">
        <f>'[1]3月'!AV3</f>
        <v>8</v>
      </c>
      <c r="AP5" s="9">
        <f>'[1]3月'!AX3</f>
        <v>8</v>
      </c>
      <c r="AQ5" s="9">
        <f>'[1]3月'!AY3</f>
        <v>82</v>
      </c>
      <c r="AR5" s="9">
        <f>'[1]3月'!AZ3</f>
        <v>6</v>
      </c>
      <c r="AS5" s="9">
        <f>'[1]3月'!BA3</f>
        <v>7</v>
      </c>
      <c r="AT5" s="9">
        <f t="shared" si="0"/>
        <v>194212</v>
      </c>
    </row>
    <row r="6" s="3" customFormat="1" ht="25" customHeight="1" spans="1:46">
      <c r="A6" s="8" t="s">
        <v>49</v>
      </c>
      <c r="B6" s="10">
        <f>'[1]4月'!B5</f>
        <v>28061</v>
      </c>
      <c r="C6" s="10">
        <f>'[1]4月'!C5</f>
        <v>24629</v>
      </c>
      <c r="D6" s="10">
        <f>'[1]4月'!D5</f>
        <v>20176</v>
      </c>
      <c r="E6" s="10">
        <v>291</v>
      </c>
      <c r="F6" s="10">
        <f>'[1]4月'!H5</f>
        <v>360</v>
      </c>
      <c r="G6" s="10">
        <v>359</v>
      </c>
      <c r="H6" s="10">
        <f>'[1]4月'!J5</f>
        <v>2637</v>
      </c>
      <c r="I6" s="10">
        <v>112</v>
      </c>
      <c r="J6" s="10">
        <f>'[1]4月'!N5</f>
        <v>679</v>
      </c>
      <c r="K6" s="10">
        <f>'[1]4月'!O5</f>
        <v>1270</v>
      </c>
      <c r="L6" s="10">
        <f>'[1]4月'!P5</f>
        <v>659</v>
      </c>
      <c r="M6" s="10">
        <f>'[1]4月'!Q5</f>
        <v>2455</v>
      </c>
      <c r="N6" s="10">
        <f>'[1]4月'!S5</f>
        <v>162</v>
      </c>
      <c r="O6" s="10">
        <v>334</v>
      </c>
      <c r="P6" s="10">
        <v>688</v>
      </c>
      <c r="Q6" s="10">
        <f>'[1]4月'!V5</f>
        <v>9232</v>
      </c>
      <c r="R6" s="10">
        <f>'[1]4月'!W5</f>
        <v>4709</v>
      </c>
      <c r="S6" s="10">
        <f>'[1]4月'!X5</f>
        <v>15669</v>
      </c>
      <c r="T6" s="10">
        <f>'[1]4月'!Y5</f>
        <v>13649</v>
      </c>
      <c r="U6" s="10">
        <f>'[1]4月'!Z5</f>
        <v>198</v>
      </c>
      <c r="V6" s="10">
        <f>'[1]4月'!AA5</f>
        <v>204</v>
      </c>
      <c r="W6" s="10">
        <f>'[1]4月'!AB5</f>
        <v>17165</v>
      </c>
      <c r="X6" s="10">
        <f>'[1]4月'!AD5</f>
        <v>158</v>
      </c>
      <c r="Y6" s="10">
        <f>'[1]4月'!AE5</f>
        <v>194</v>
      </c>
      <c r="Z6" s="10">
        <v>467</v>
      </c>
      <c r="AA6" s="10">
        <v>1179</v>
      </c>
      <c r="AB6" s="10">
        <f>'[1]4月'!AH5</f>
        <v>4892</v>
      </c>
      <c r="AC6" s="10">
        <f>'[1]4月'!AI5</f>
        <v>22</v>
      </c>
      <c r="AD6" s="10">
        <v>186</v>
      </c>
      <c r="AE6" s="10">
        <v>537</v>
      </c>
      <c r="AF6" s="10">
        <f>'[1]4月'!L5</f>
        <v>15171</v>
      </c>
      <c r="AG6" s="10">
        <f>'[1]4月'!K5</f>
        <v>2675</v>
      </c>
      <c r="AH6" s="10">
        <f>'[1]4月'!AN5</f>
        <v>4204</v>
      </c>
      <c r="AI6" s="10">
        <v>14347</v>
      </c>
      <c r="AJ6" s="10">
        <v>4689</v>
      </c>
      <c r="AK6" s="10">
        <v>1657</v>
      </c>
      <c r="AL6" s="10">
        <v>3620</v>
      </c>
      <c r="AM6" s="10">
        <v>531</v>
      </c>
      <c r="AN6" s="10">
        <f>'[1]4月'!AT5</f>
        <v>120</v>
      </c>
      <c r="AO6" s="10">
        <f>'[1]4月'!AV5</f>
        <v>18</v>
      </c>
      <c r="AP6" s="10">
        <f>'[1]4月'!AX5</f>
        <v>4</v>
      </c>
      <c r="AQ6" s="10">
        <f>'[1]4月'!AY5</f>
        <v>0</v>
      </c>
      <c r="AR6" s="10">
        <v>6</v>
      </c>
      <c r="AS6" s="10">
        <v>19</v>
      </c>
      <c r="AT6" s="9">
        <f t="shared" si="0"/>
        <v>198394</v>
      </c>
    </row>
    <row r="7" s="3" customFormat="1" ht="25" customHeight="1" spans="1:46">
      <c r="A7" s="8" t="s">
        <v>50</v>
      </c>
      <c r="B7" s="10">
        <f>'[1]5月'!B5</f>
        <v>26842</v>
      </c>
      <c r="C7" s="10">
        <f>'[1]5月'!C5</f>
        <v>23647</v>
      </c>
      <c r="D7" s="10">
        <f>'[1]5月'!D5</f>
        <v>18838</v>
      </c>
      <c r="E7" s="10">
        <f>'[1]5月'!G5</f>
        <v>267</v>
      </c>
      <c r="F7" s="10">
        <v>286</v>
      </c>
      <c r="G7" s="10">
        <v>341</v>
      </c>
      <c r="H7" s="10">
        <f>'[1]5月'!J5</f>
        <v>2825</v>
      </c>
      <c r="I7" s="10">
        <v>263</v>
      </c>
      <c r="J7" s="10">
        <f>'[1]5月'!N5</f>
        <v>1109</v>
      </c>
      <c r="K7" s="10">
        <f>'[1]5月'!O5</f>
        <v>916</v>
      </c>
      <c r="L7" s="10">
        <f>'[1]5月'!P5</f>
        <v>2671</v>
      </c>
      <c r="M7" s="10">
        <f>'[1]5月'!Q5</f>
        <v>18</v>
      </c>
      <c r="N7" s="10">
        <f>'[1]5月'!S5</f>
        <v>109</v>
      </c>
      <c r="O7" s="10">
        <v>310</v>
      </c>
      <c r="P7" s="10">
        <v>826</v>
      </c>
      <c r="Q7" s="10">
        <v>9923</v>
      </c>
      <c r="R7" s="10">
        <f>'[1]5月'!W5</f>
        <v>14065</v>
      </c>
      <c r="S7" s="10">
        <f>'[1]5月'!X5</f>
        <v>12554</v>
      </c>
      <c r="T7" s="10">
        <f>'[1]5月'!Y5</f>
        <v>232</v>
      </c>
      <c r="U7" s="10">
        <f>'[1]5月'!Z5</f>
        <v>206</v>
      </c>
      <c r="V7" s="10">
        <v>207</v>
      </c>
      <c r="W7" s="10">
        <v>16953</v>
      </c>
      <c r="X7" s="10">
        <f>'[1]5月'!AD5</f>
        <v>145</v>
      </c>
      <c r="Y7" s="10">
        <f>'[1]5月'!AE5</f>
        <v>0</v>
      </c>
      <c r="Z7" s="10">
        <v>482</v>
      </c>
      <c r="AA7" s="10">
        <v>1212</v>
      </c>
      <c r="AB7" s="10">
        <f>'[1]5月'!AH5</f>
        <v>32</v>
      </c>
      <c r="AC7" s="10">
        <f>'[1]5月'!AI5</f>
        <v>0</v>
      </c>
      <c r="AD7" s="10">
        <v>172</v>
      </c>
      <c r="AE7" s="10">
        <v>497</v>
      </c>
      <c r="AF7" s="10">
        <v>12366</v>
      </c>
      <c r="AG7" s="10">
        <v>3790</v>
      </c>
      <c r="AH7" s="10">
        <f>'[1]5月'!AN5</f>
        <v>6530</v>
      </c>
      <c r="AI7" s="10">
        <v>15357</v>
      </c>
      <c r="AJ7" s="10">
        <v>4371</v>
      </c>
      <c r="AK7" s="10">
        <f>'[1]5月'!AQ5</f>
        <v>1808</v>
      </c>
      <c r="AL7" s="10">
        <v>3470</v>
      </c>
      <c r="AM7" s="10">
        <v>740</v>
      </c>
      <c r="AN7" s="10">
        <v>191</v>
      </c>
      <c r="AO7" s="10">
        <f>'[1]5月'!AV5</f>
        <v>42</v>
      </c>
      <c r="AP7" s="10">
        <v>62</v>
      </c>
      <c r="AQ7" s="10">
        <f>'[1]5月'!AY5</f>
        <v>1</v>
      </c>
      <c r="AR7" s="10">
        <f>'[1]5月'!AZ5</f>
        <v>4</v>
      </c>
      <c r="AS7" s="10">
        <v>10</v>
      </c>
      <c r="AT7" s="9">
        <f t="shared" si="0"/>
        <v>184690</v>
      </c>
    </row>
    <row r="8" s="3" customFormat="1" ht="25" customHeight="1" spans="1:46">
      <c r="A8" s="8" t="s">
        <v>51</v>
      </c>
      <c r="B8" s="10">
        <f>'[1]6月'!B5</f>
        <v>27455</v>
      </c>
      <c r="C8" s="10">
        <f>'[1]6月'!C5</f>
        <v>23610</v>
      </c>
      <c r="D8" s="10">
        <f>'[1]6月'!D5</f>
        <v>21198</v>
      </c>
      <c r="E8" s="10">
        <v>337</v>
      </c>
      <c r="F8" s="10">
        <f>'[1]6月'!H5</f>
        <v>408</v>
      </c>
      <c r="G8" s="10">
        <v>446</v>
      </c>
      <c r="H8" s="10">
        <f>'[1]6月'!J5</f>
        <v>2363</v>
      </c>
      <c r="I8" s="10">
        <f>'[1]6月'!M5</f>
        <v>147</v>
      </c>
      <c r="J8" s="10">
        <f>'[1]6月'!N5</f>
        <v>719</v>
      </c>
      <c r="K8" s="10">
        <f>'[1]6月'!O5</f>
        <v>1116</v>
      </c>
      <c r="L8" s="10">
        <f>'[1]6月'!P5</f>
        <v>882</v>
      </c>
      <c r="M8" s="10">
        <f>'[1]6月'!Q5</f>
        <v>3279</v>
      </c>
      <c r="N8" s="10">
        <v>145</v>
      </c>
      <c r="O8" s="10">
        <v>316</v>
      </c>
      <c r="P8" s="10">
        <f>'[1]6月'!U5</f>
        <v>743</v>
      </c>
      <c r="Q8" s="10">
        <f>'[1]6月'!V5</f>
        <v>11919</v>
      </c>
      <c r="R8" s="10">
        <f>'[1]6月'!W5</f>
        <v>5760</v>
      </c>
      <c r="S8" s="10">
        <f>'[1]6月'!X5</f>
        <v>14749</v>
      </c>
      <c r="T8" s="10">
        <f>'[1]6月'!Y5</f>
        <v>13687</v>
      </c>
      <c r="U8" s="10">
        <f>'[1]6月'!Z5</f>
        <v>217</v>
      </c>
      <c r="V8" s="10">
        <f>'[1]6月'!AA5</f>
        <v>202</v>
      </c>
      <c r="W8" s="10">
        <f>'[1]6月'!AB5</f>
        <v>14553</v>
      </c>
      <c r="X8" s="10">
        <f>'[1]6月'!AD5</f>
        <v>158</v>
      </c>
      <c r="Y8" s="10">
        <f>'[1]6月'!AE5</f>
        <v>0</v>
      </c>
      <c r="Z8" s="10">
        <v>439</v>
      </c>
      <c r="AA8" s="10">
        <v>1197</v>
      </c>
      <c r="AB8" s="10">
        <f>'[1]6月'!AH5</f>
        <v>4863</v>
      </c>
      <c r="AC8" s="10">
        <f>'[1]6月'!AI5</f>
        <v>137</v>
      </c>
      <c r="AD8" s="10">
        <v>164</v>
      </c>
      <c r="AE8" s="10">
        <v>605</v>
      </c>
      <c r="AF8" s="10">
        <f>'[1]6月'!L5</f>
        <v>14165</v>
      </c>
      <c r="AG8" s="10">
        <f>'[1]6月'!K5</f>
        <v>2562</v>
      </c>
      <c r="AH8" s="10">
        <v>5505</v>
      </c>
      <c r="AI8" s="10">
        <v>15247</v>
      </c>
      <c r="AJ8" s="10">
        <v>5600</v>
      </c>
      <c r="AK8" s="10">
        <v>1244</v>
      </c>
      <c r="AL8" s="10">
        <v>3272</v>
      </c>
      <c r="AM8" s="10">
        <v>692</v>
      </c>
      <c r="AN8" s="10">
        <v>140</v>
      </c>
      <c r="AO8" s="10">
        <f>'[1]6月'!AV5</f>
        <v>19</v>
      </c>
      <c r="AP8" s="10">
        <f>'[1]6月'!AX5</f>
        <v>48</v>
      </c>
      <c r="AQ8" s="10">
        <f>'[1]6月'!AY5</f>
        <v>31</v>
      </c>
      <c r="AR8" s="10">
        <v>18</v>
      </c>
      <c r="AS8" s="10">
        <f>'[1]6月'!BA5</f>
        <v>7</v>
      </c>
      <c r="AT8" s="9">
        <f t="shared" si="0"/>
        <v>200364</v>
      </c>
    </row>
    <row r="9" s="3" customFormat="1" ht="25" customHeight="1" spans="1:46">
      <c r="A9" s="8" t="s">
        <v>52</v>
      </c>
      <c r="B9" s="10">
        <f>'[1]7月'!B5</f>
        <v>30417</v>
      </c>
      <c r="C9" s="10">
        <f>'[1]7月'!C5</f>
        <v>25175</v>
      </c>
      <c r="D9" s="10">
        <f>'[1]7月'!D5</f>
        <v>21729</v>
      </c>
      <c r="E9" s="10">
        <v>355</v>
      </c>
      <c r="F9" s="10">
        <f>'[1]7月'!H5</f>
        <v>403</v>
      </c>
      <c r="G9" s="10">
        <v>338</v>
      </c>
      <c r="H9" s="10">
        <f>'[1]7月'!J5</f>
        <v>3504</v>
      </c>
      <c r="I9" s="10">
        <f>'[1]7月'!M5</f>
        <v>110</v>
      </c>
      <c r="J9" s="10">
        <f>'[1]7月'!N5</f>
        <v>854</v>
      </c>
      <c r="K9" s="10">
        <f>'[1]7月'!O5</f>
        <v>1786</v>
      </c>
      <c r="L9" s="10">
        <f>'[1]7月'!P5</f>
        <v>1035</v>
      </c>
      <c r="M9" s="10">
        <f>'[1]7月'!Q5</f>
        <v>3722</v>
      </c>
      <c r="N9" s="10">
        <v>110</v>
      </c>
      <c r="O9" s="10">
        <v>336</v>
      </c>
      <c r="P9" s="10">
        <v>638</v>
      </c>
      <c r="Q9" s="10">
        <v>18222</v>
      </c>
      <c r="R9" s="10">
        <f>'[1]7月'!W5</f>
        <v>16102</v>
      </c>
      <c r="S9" s="10">
        <f>'[1]7月'!X5</f>
        <v>15521</v>
      </c>
      <c r="T9" s="10">
        <f>'[1]7月'!Y5</f>
        <v>348</v>
      </c>
      <c r="U9" s="10">
        <f>'[1]7月'!Z5</f>
        <v>315</v>
      </c>
      <c r="V9" s="10">
        <v>270</v>
      </c>
      <c r="W9" s="10">
        <v>15930</v>
      </c>
      <c r="X9" s="10">
        <f>'[1]7月'!AD5</f>
        <v>0</v>
      </c>
      <c r="Y9" s="10">
        <f>'[1]7月'!AE5</f>
        <v>0</v>
      </c>
      <c r="Z9" s="10">
        <v>476</v>
      </c>
      <c r="AA9" s="10">
        <v>1314</v>
      </c>
      <c r="AB9" s="10">
        <f>'[1]7月'!AH5</f>
        <v>32</v>
      </c>
      <c r="AC9" s="10">
        <f>'[1]7月'!AI5</f>
        <v>84</v>
      </c>
      <c r="AD9" s="10">
        <v>156</v>
      </c>
      <c r="AE9" s="10">
        <v>453</v>
      </c>
      <c r="AF9" s="10">
        <f>'[1]7月'!L5</f>
        <v>17552</v>
      </c>
      <c r="AG9" s="10">
        <f>'[1]7月'!K5</f>
        <v>5468</v>
      </c>
      <c r="AH9" s="10">
        <v>6174</v>
      </c>
      <c r="AI9" s="10">
        <v>16348</v>
      </c>
      <c r="AJ9" s="10">
        <v>5637</v>
      </c>
      <c r="AK9" s="10">
        <f>'[1]7月'!AQ5</f>
        <v>2427</v>
      </c>
      <c r="AL9" s="10">
        <v>3027</v>
      </c>
      <c r="AM9" s="10">
        <v>662</v>
      </c>
      <c r="AN9" s="10">
        <v>214</v>
      </c>
      <c r="AO9" s="10">
        <f>'[1]7月'!AV5</f>
        <v>39</v>
      </c>
      <c r="AP9" s="10">
        <v>67</v>
      </c>
      <c r="AQ9" s="10">
        <f>'[1]7月'!AY5</f>
        <v>47</v>
      </c>
      <c r="AR9" s="10">
        <f>'[1]7月'!AZ5</f>
        <v>11</v>
      </c>
      <c r="AS9" s="10">
        <v>4</v>
      </c>
      <c r="AT9" s="9">
        <f t="shared" si="0"/>
        <v>217412</v>
      </c>
    </row>
    <row r="10" s="3" customFormat="1" ht="25" customHeight="1" spans="1:46">
      <c r="A10" s="8" t="s">
        <v>53</v>
      </c>
      <c r="B10" s="10">
        <f>'[1]8月'!B5</f>
        <v>31199</v>
      </c>
      <c r="C10" s="10">
        <f>'[1]8月'!C5</f>
        <v>25604</v>
      </c>
      <c r="D10" s="10">
        <f>'[1]8月'!D5</f>
        <v>22236</v>
      </c>
      <c r="E10" s="10">
        <v>394</v>
      </c>
      <c r="F10" s="10">
        <f>'[1]8月'!H5</f>
        <v>430</v>
      </c>
      <c r="G10" s="10">
        <v>409</v>
      </c>
      <c r="H10" s="10">
        <f>'[1]8月'!J5</f>
        <v>2667</v>
      </c>
      <c r="I10" s="10">
        <f>'[1]8月'!M5</f>
        <v>288</v>
      </c>
      <c r="J10" s="10">
        <f>'[1]8月'!N5</f>
        <v>780</v>
      </c>
      <c r="K10" s="10">
        <f>'[1]8月'!O5</f>
        <v>1258</v>
      </c>
      <c r="L10" s="10">
        <f>'[1]8月'!P5</f>
        <v>707</v>
      </c>
      <c r="M10" s="10">
        <f>'[1]8月'!Q5</f>
        <v>3484</v>
      </c>
      <c r="N10" s="10">
        <v>115</v>
      </c>
      <c r="O10" s="10">
        <v>368</v>
      </c>
      <c r="P10" s="10">
        <v>693</v>
      </c>
      <c r="Q10" s="10">
        <f>'[1]8月'!V5</f>
        <v>11859</v>
      </c>
      <c r="R10" s="10">
        <f>'[1]8月'!W5</f>
        <v>6405</v>
      </c>
      <c r="S10" s="10">
        <f>'[1]8月'!X5</f>
        <v>16020</v>
      </c>
      <c r="T10" s="10">
        <f>'[1]8月'!Y5</f>
        <v>15920</v>
      </c>
      <c r="U10" s="10">
        <f>'[1]8月'!Z5</f>
        <v>221</v>
      </c>
      <c r="V10" s="10">
        <v>213</v>
      </c>
      <c r="W10" s="10">
        <f>'[1]8月'!AB5</f>
        <v>18644</v>
      </c>
      <c r="X10" s="10">
        <f>'[1]8月'!AD5</f>
        <v>33</v>
      </c>
      <c r="Y10" s="10">
        <f>'[1]8月'!AE5</f>
        <v>17</v>
      </c>
      <c r="Z10" s="10">
        <v>530</v>
      </c>
      <c r="AA10" s="10">
        <v>1198</v>
      </c>
      <c r="AB10" s="10">
        <f>'[1]8月'!AH5</f>
        <v>5242</v>
      </c>
      <c r="AC10" s="10">
        <f>'[1]8月'!AI5</f>
        <v>500</v>
      </c>
      <c r="AD10" s="10">
        <v>195</v>
      </c>
      <c r="AE10" s="10">
        <f>'[1]8月'!AK5</f>
        <v>684</v>
      </c>
      <c r="AF10" s="10">
        <v>13805</v>
      </c>
      <c r="AG10" s="10">
        <f>'[1]8月'!K5</f>
        <v>3303</v>
      </c>
      <c r="AH10" s="10">
        <v>8108</v>
      </c>
      <c r="AI10" s="10">
        <v>18837</v>
      </c>
      <c r="AJ10" s="10">
        <v>6378</v>
      </c>
      <c r="AK10" s="10">
        <v>1290</v>
      </c>
      <c r="AL10" s="10">
        <v>3382</v>
      </c>
      <c r="AM10" s="10">
        <v>438</v>
      </c>
      <c r="AN10" s="10">
        <f>'[1]8月'!AT5</f>
        <v>134</v>
      </c>
      <c r="AO10" s="10">
        <f>'[1]8月'!AV5</f>
        <v>44</v>
      </c>
      <c r="AP10" s="10">
        <f>'[1]8月'!AX5</f>
        <v>14</v>
      </c>
      <c r="AQ10" s="10">
        <f>'[1]8月'!AY5</f>
        <v>47</v>
      </c>
      <c r="AR10" s="10">
        <f>'[1]8月'!AZ5</f>
        <v>3</v>
      </c>
      <c r="AS10" s="10">
        <f>'[1]8月'!BA5</f>
        <v>0</v>
      </c>
      <c r="AT10" s="9">
        <f t="shared" si="0"/>
        <v>224096</v>
      </c>
    </row>
    <row r="11" s="3" customFormat="1" ht="25" customHeight="1" spans="1:46">
      <c r="A11" s="8" t="s">
        <v>54</v>
      </c>
      <c r="B11" s="10">
        <f>'[1]9月'!B5</f>
        <v>27534</v>
      </c>
      <c r="C11" s="10">
        <f>'[1]9月'!C5</f>
        <v>22424</v>
      </c>
      <c r="D11" s="10">
        <f>'[1]9月'!D5</f>
        <v>19842</v>
      </c>
      <c r="E11" s="10">
        <v>345</v>
      </c>
      <c r="F11" s="10">
        <f>'[1]9月'!H5</f>
        <v>340</v>
      </c>
      <c r="G11" s="10">
        <v>378</v>
      </c>
      <c r="H11" s="10">
        <f>'[1]9月'!J5</f>
        <v>2491</v>
      </c>
      <c r="I11" s="10">
        <f>'[1]9月'!M5</f>
        <v>208</v>
      </c>
      <c r="J11" s="10">
        <f>'[1]9月'!N5</f>
        <v>663</v>
      </c>
      <c r="K11" s="10">
        <f>'[1]9月'!O5</f>
        <v>1167</v>
      </c>
      <c r="L11" s="10">
        <f>'[1]9月'!P5</f>
        <v>799</v>
      </c>
      <c r="M11" s="10">
        <f>'[1]9月'!Q5</f>
        <v>2743</v>
      </c>
      <c r="N11" s="10">
        <v>158</v>
      </c>
      <c r="O11" s="10">
        <v>345</v>
      </c>
      <c r="P11" s="10">
        <v>753</v>
      </c>
      <c r="Q11" s="10">
        <f>'[1]9月'!V5</f>
        <v>10980</v>
      </c>
      <c r="R11" s="10">
        <f>'[1]9月'!W5</f>
        <v>5912</v>
      </c>
      <c r="S11" s="10">
        <f>'[1]9月'!X5</f>
        <v>16287</v>
      </c>
      <c r="T11" s="10">
        <f>'[1]9月'!Y5</f>
        <v>14856</v>
      </c>
      <c r="U11" s="10">
        <f>'[1]9月'!Z5</f>
        <v>76</v>
      </c>
      <c r="V11" s="10">
        <f>'[1]9月'!AA5</f>
        <v>87</v>
      </c>
      <c r="W11" s="10">
        <f>'[1]9月'!AB5</f>
        <v>16016</v>
      </c>
      <c r="X11" s="10">
        <f>'[1]9月'!AD5</f>
        <v>25</v>
      </c>
      <c r="Y11" s="10">
        <f>'[1]9月'!AE5</f>
        <v>16</v>
      </c>
      <c r="Z11" s="10">
        <v>483</v>
      </c>
      <c r="AA11" s="10">
        <v>1194</v>
      </c>
      <c r="AB11" s="10">
        <f>'[1]9月'!AH5</f>
        <v>4987</v>
      </c>
      <c r="AC11" s="10">
        <f>'[1]9月'!AI5</f>
        <v>357</v>
      </c>
      <c r="AD11" s="10">
        <v>165</v>
      </c>
      <c r="AE11" s="10">
        <f>'[1]9月'!AK5</f>
        <v>697</v>
      </c>
      <c r="AF11" s="10">
        <v>12357</v>
      </c>
      <c r="AG11" s="10">
        <f>'[1]9月'!K5</f>
        <v>2610</v>
      </c>
      <c r="AH11" s="10">
        <v>7920</v>
      </c>
      <c r="AI11" s="10">
        <v>14960</v>
      </c>
      <c r="AJ11" s="10">
        <v>4485</v>
      </c>
      <c r="AK11" s="10">
        <v>1236</v>
      </c>
      <c r="AL11" s="10">
        <v>3168</v>
      </c>
      <c r="AM11" s="10">
        <v>573</v>
      </c>
      <c r="AN11" s="10">
        <v>213</v>
      </c>
      <c r="AO11" s="10">
        <f>'[1]9月'!AV5</f>
        <v>3</v>
      </c>
      <c r="AP11" s="10">
        <f>'[1]9月'!AX5</f>
        <v>6</v>
      </c>
      <c r="AQ11" s="10">
        <f>'[1]9月'!AY5</f>
        <v>159</v>
      </c>
      <c r="AR11" s="10">
        <f>'[1]9月'!AZ5</f>
        <v>6</v>
      </c>
      <c r="AS11" s="10">
        <f>'[1]9月'!BA5</f>
        <v>4</v>
      </c>
      <c r="AT11" s="9">
        <f t="shared" si="0"/>
        <v>200028</v>
      </c>
    </row>
    <row r="12" s="3" customFormat="1" ht="25" customHeight="1" spans="1:46">
      <c r="A12" s="8" t="s">
        <v>55</v>
      </c>
      <c r="B12" s="10">
        <f>'[1]10月'!B5</f>
        <v>26385</v>
      </c>
      <c r="C12" s="10">
        <f>'[1]10月'!C5</f>
        <v>22831</v>
      </c>
      <c r="D12" s="10">
        <f>'[1]10月'!D5</f>
        <v>18115</v>
      </c>
      <c r="E12" s="10">
        <v>324</v>
      </c>
      <c r="F12" s="10">
        <f>'[1]10月'!H5</f>
        <v>354</v>
      </c>
      <c r="G12" s="10">
        <v>438</v>
      </c>
      <c r="H12" s="10">
        <f>'[1]10月'!J5</f>
        <v>2232</v>
      </c>
      <c r="I12" s="10">
        <v>192</v>
      </c>
      <c r="J12" s="10">
        <f>'[1]10月'!N5</f>
        <v>634</v>
      </c>
      <c r="K12" s="10">
        <v>1657</v>
      </c>
      <c r="L12" s="10">
        <f>'[1]10月'!P5</f>
        <v>724</v>
      </c>
      <c r="M12" s="10">
        <f>'[1]10月'!Q5</f>
        <v>2409</v>
      </c>
      <c r="N12" s="10">
        <v>132</v>
      </c>
      <c r="O12" s="10">
        <v>386</v>
      </c>
      <c r="P12" s="10">
        <f>'[1]10月'!U5</f>
        <v>659</v>
      </c>
      <c r="Q12" s="10">
        <f>'[1]10月'!V5</f>
        <v>10196</v>
      </c>
      <c r="R12" s="10">
        <f>'[1]10月'!W5</f>
        <v>5191</v>
      </c>
      <c r="S12" s="10">
        <f>'[1]10月'!X5</f>
        <v>16047</v>
      </c>
      <c r="T12" s="10">
        <f>'[1]10月'!Y5</f>
        <v>14337</v>
      </c>
      <c r="U12" s="10">
        <f>'[1]10月'!Z5</f>
        <v>180</v>
      </c>
      <c r="V12" s="10">
        <f>'[1]10月'!AA5</f>
        <v>106</v>
      </c>
      <c r="W12" s="10">
        <f>'[1]10月'!AB5</f>
        <v>15414</v>
      </c>
      <c r="X12" s="10">
        <f>'[1]10月'!AD5</f>
        <v>91</v>
      </c>
      <c r="Y12" s="10">
        <f>'[1]10月'!AE5</f>
        <v>68</v>
      </c>
      <c r="Z12" s="10">
        <v>537</v>
      </c>
      <c r="AA12" s="10">
        <v>1197</v>
      </c>
      <c r="AB12" s="10">
        <f>'[1]10月'!AH5</f>
        <v>4397</v>
      </c>
      <c r="AC12" s="10">
        <f>'[1]10月'!AI5</f>
        <v>431</v>
      </c>
      <c r="AD12" s="10">
        <f>'[1]10月'!AJ5</f>
        <v>142</v>
      </c>
      <c r="AE12" s="10">
        <f>'[1]10月'!AK5</f>
        <v>617</v>
      </c>
      <c r="AF12" s="10">
        <v>14441</v>
      </c>
      <c r="AG12" s="10">
        <f>'[1]10月'!K5</f>
        <v>2753</v>
      </c>
      <c r="AH12" s="10">
        <v>6756</v>
      </c>
      <c r="AI12" s="10">
        <v>1741</v>
      </c>
      <c r="AJ12" s="10">
        <v>4074</v>
      </c>
      <c r="AK12" s="10">
        <v>1219</v>
      </c>
      <c r="AL12" s="10">
        <v>3666</v>
      </c>
      <c r="AM12" s="10">
        <v>502</v>
      </c>
      <c r="AN12" s="10">
        <v>258</v>
      </c>
      <c r="AO12" s="10">
        <f>'[1]10月'!AV5</f>
        <v>92</v>
      </c>
      <c r="AP12" s="10">
        <f>'[1]10月'!AX5</f>
        <v>11</v>
      </c>
      <c r="AQ12" s="10">
        <f>'[1]10月'!AY5</f>
        <v>141</v>
      </c>
      <c r="AR12" s="10">
        <f>'[1]10月'!AZ5</f>
        <v>0</v>
      </c>
      <c r="AS12" s="10">
        <f>'[1]10月'!BA5</f>
        <v>0</v>
      </c>
      <c r="AT12" s="9">
        <f t="shared" si="0"/>
        <v>182077</v>
      </c>
    </row>
    <row r="13" s="3" customFormat="1" ht="25" customHeight="1" spans="1:46">
      <c r="A13" s="8" t="s">
        <v>56</v>
      </c>
      <c r="B13" s="10">
        <f>'[1]11月'!B5</f>
        <v>28703</v>
      </c>
      <c r="C13" s="10">
        <f>'[1]11月'!C5</f>
        <v>25793</v>
      </c>
      <c r="D13" s="10">
        <f>'[1]11月'!D5</f>
        <v>20817</v>
      </c>
      <c r="E13" s="10">
        <v>364</v>
      </c>
      <c r="F13" s="10">
        <f>'[1]11月'!H5</f>
        <v>419</v>
      </c>
      <c r="G13" s="10">
        <v>413</v>
      </c>
      <c r="H13" s="10">
        <f>'[1]11月'!J5</f>
        <v>2518</v>
      </c>
      <c r="I13" s="10">
        <v>187</v>
      </c>
      <c r="J13" s="10">
        <f>'[1]11月'!N5</f>
        <v>601</v>
      </c>
      <c r="K13" s="10">
        <f>'[1]11月'!O5</f>
        <v>1287</v>
      </c>
      <c r="L13" s="10">
        <f>'[1]11月'!P5</f>
        <v>744</v>
      </c>
      <c r="M13" s="10">
        <f>'[1]11月'!Q5</f>
        <v>2183</v>
      </c>
      <c r="N13" s="10">
        <v>115</v>
      </c>
      <c r="O13" s="10">
        <v>369</v>
      </c>
      <c r="P13" s="10">
        <f>'[1]11月'!U5</f>
        <v>1004</v>
      </c>
      <c r="Q13" s="10">
        <v>13487</v>
      </c>
      <c r="R13" s="10">
        <f>'[1]11月'!W5</f>
        <v>5545</v>
      </c>
      <c r="S13" s="10">
        <f>'[1]11月'!X5</f>
        <v>17093</v>
      </c>
      <c r="T13" s="10">
        <f>'[1]11月'!Y5</f>
        <v>15206</v>
      </c>
      <c r="U13" s="10">
        <f>'[1]11月'!Z5</f>
        <v>497</v>
      </c>
      <c r="V13" s="10">
        <f>'[1]11月'!AA5</f>
        <v>480</v>
      </c>
      <c r="W13" s="10">
        <f>'[1]11月'!AB5</f>
        <v>14805</v>
      </c>
      <c r="X13" s="10">
        <f>'[1]11月'!AD5</f>
        <v>125</v>
      </c>
      <c r="Y13" s="10">
        <f>'[1]11月'!AE5</f>
        <v>153</v>
      </c>
      <c r="Z13" s="10">
        <f>'[1]11月'!AF5</f>
        <v>520</v>
      </c>
      <c r="AA13" s="10">
        <v>1129</v>
      </c>
      <c r="AB13" s="10">
        <f>'[1]11月'!AH5</f>
        <v>4350</v>
      </c>
      <c r="AC13" s="10">
        <f>'[1]11月'!AI5</f>
        <v>349</v>
      </c>
      <c r="AD13" s="10">
        <v>179</v>
      </c>
      <c r="AE13" s="10">
        <f>'[1]11月'!AK5</f>
        <v>591</v>
      </c>
      <c r="AF13" s="10">
        <v>13584</v>
      </c>
      <c r="AG13" s="10">
        <f>'[1]11月'!K5</f>
        <v>2704</v>
      </c>
      <c r="AH13" s="10">
        <v>5734</v>
      </c>
      <c r="AI13" s="10">
        <v>17715</v>
      </c>
      <c r="AJ13" s="10">
        <v>4430</v>
      </c>
      <c r="AK13" s="10">
        <v>1123</v>
      </c>
      <c r="AL13" s="10">
        <v>3288</v>
      </c>
      <c r="AM13" s="10">
        <v>435</v>
      </c>
      <c r="AN13" s="10">
        <v>189</v>
      </c>
      <c r="AO13" s="10">
        <f>'[1]11月'!AV5</f>
        <v>111</v>
      </c>
      <c r="AP13" s="10">
        <f>'[1]11月'!AX5</f>
        <v>4</v>
      </c>
      <c r="AQ13" s="10">
        <f>'[1]11月'!AY5</f>
        <v>136</v>
      </c>
      <c r="AR13" s="10">
        <f>'[1]11月'!AZ5</f>
        <v>1</v>
      </c>
      <c r="AS13" s="10">
        <f>'[1]11月'!BA5</f>
        <v>1</v>
      </c>
      <c r="AT13" s="9">
        <f t="shared" si="0"/>
        <v>209481</v>
      </c>
    </row>
    <row r="14" s="3" customFormat="1" ht="25" customHeight="1" spans="1:46">
      <c r="A14" s="8" t="s">
        <v>57</v>
      </c>
      <c r="B14" s="10">
        <f>'[1]12月'!B5</f>
        <v>28348</v>
      </c>
      <c r="C14" s="10">
        <f>'[1]12月'!C5</f>
        <v>25376</v>
      </c>
      <c r="D14" s="10">
        <f>'[1]12月'!D5</f>
        <v>20418</v>
      </c>
      <c r="E14" s="10">
        <v>332</v>
      </c>
      <c r="F14" s="10">
        <v>370</v>
      </c>
      <c r="G14" s="10">
        <v>352</v>
      </c>
      <c r="H14" s="10">
        <f>'[1]12月'!J5</f>
        <v>2459</v>
      </c>
      <c r="I14" s="10">
        <v>199</v>
      </c>
      <c r="J14" s="10">
        <f>'[1]12月'!N5</f>
        <v>621</v>
      </c>
      <c r="K14" s="10">
        <v>1537</v>
      </c>
      <c r="L14" s="10">
        <f>'[1]12月'!P5</f>
        <v>924</v>
      </c>
      <c r="M14" s="10">
        <f>'[1]12月'!Q5</f>
        <v>1986</v>
      </c>
      <c r="N14" s="10">
        <v>98</v>
      </c>
      <c r="O14" s="10">
        <v>325</v>
      </c>
      <c r="P14" s="10">
        <f>'[1]12月'!U5</f>
        <v>929</v>
      </c>
      <c r="Q14" s="10">
        <f>'[1]12月'!V5</f>
        <v>10843</v>
      </c>
      <c r="R14" s="10">
        <f>'[1]12月'!W5</f>
        <v>5505</v>
      </c>
      <c r="S14" s="10">
        <f>'[1]12月'!X5</f>
        <v>18771</v>
      </c>
      <c r="T14" s="10">
        <f>'[1]12月'!Y5</f>
        <v>17157</v>
      </c>
      <c r="U14" s="10">
        <f>'[1]12月'!Z5</f>
        <v>298</v>
      </c>
      <c r="V14" s="10">
        <f>'[1]12月'!AA5</f>
        <v>298</v>
      </c>
      <c r="W14" s="10">
        <f>'[1]12月'!AB5</f>
        <v>17780</v>
      </c>
      <c r="X14" s="10">
        <f>'[1]12月'!AD5</f>
        <v>173</v>
      </c>
      <c r="Y14" s="10">
        <f>'[1]12月'!AE5</f>
        <v>122</v>
      </c>
      <c r="Z14" s="10">
        <f>'[1]12月'!AF5</f>
        <v>526</v>
      </c>
      <c r="AA14" s="10">
        <v>1146</v>
      </c>
      <c r="AB14" s="10">
        <f>'[1]12月'!AH5</f>
        <v>4870</v>
      </c>
      <c r="AC14" s="10">
        <f>'[1]12月'!AI5</f>
        <v>401</v>
      </c>
      <c r="AD14" s="10">
        <f>'[1]12月'!AJ5</f>
        <v>154</v>
      </c>
      <c r="AE14" s="10">
        <f>'[1]12月'!AK5</f>
        <v>656</v>
      </c>
      <c r="AF14" s="10">
        <v>17610</v>
      </c>
      <c r="AG14" s="10">
        <f>'[1]12月'!K5</f>
        <v>2830</v>
      </c>
      <c r="AH14" s="10">
        <v>4865</v>
      </c>
      <c r="AI14" s="10">
        <v>15962</v>
      </c>
      <c r="AJ14" s="10">
        <v>4357</v>
      </c>
      <c r="AK14" s="10">
        <v>1211</v>
      </c>
      <c r="AL14" s="10">
        <v>3552</v>
      </c>
      <c r="AM14" s="10">
        <v>518</v>
      </c>
      <c r="AN14" s="10">
        <v>197</v>
      </c>
      <c r="AO14" s="10">
        <f>'[1]12月'!AV5</f>
        <v>101</v>
      </c>
      <c r="AP14" s="10">
        <f>'[1]12月'!AX5</f>
        <v>5</v>
      </c>
      <c r="AQ14" s="10">
        <f>'[1]12月'!AY5</f>
        <v>227</v>
      </c>
      <c r="AR14" s="10">
        <f>'[1]12月'!AZ5</f>
        <v>1</v>
      </c>
      <c r="AS14" s="10">
        <f>'[1]12月'!BA5</f>
        <v>1</v>
      </c>
      <c r="AT14" s="9">
        <f t="shared" si="0"/>
        <v>214411</v>
      </c>
    </row>
    <row r="15" s="3" customFormat="1" ht="25" customHeight="1" spans="1:46">
      <c r="A15" s="10" t="s">
        <v>45</v>
      </c>
      <c r="B15" s="10">
        <f t="shared" ref="B15:AS15" si="1">SUM(B3:B14)</f>
        <v>330020</v>
      </c>
      <c r="C15" s="10">
        <f t="shared" si="1"/>
        <v>287041</v>
      </c>
      <c r="D15" s="10">
        <f t="shared" si="1"/>
        <v>238469</v>
      </c>
      <c r="E15" s="10">
        <f t="shared" si="1"/>
        <v>3845</v>
      </c>
      <c r="F15" s="10">
        <f t="shared" si="1"/>
        <v>4426</v>
      </c>
      <c r="G15" s="10">
        <f t="shared" si="1"/>
        <v>4546</v>
      </c>
      <c r="H15" s="10">
        <f t="shared" si="1"/>
        <v>28510</v>
      </c>
      <c r="I15" s="10">
        <f t="shared" si="1"/>
        <v>2112</v>
      </c>
      <c r="J15" s="10">
        <f t="shared" si="1"/>
        <v>7896</v>
      </c>
      <c r="K15" s="10">
        <f t="shared" si="1"/>
        <v>15177</v>
      </c>
      <c r="L15" s="10">
        <f t="shared" si="1"/>
        <v>11065</v>
      </c>
      <c r="M15" s="10">
        <f t="shared" si="1"/>
        <v>27065</v>
      </c>
      <c r="N15" s="10">
        <f t="shared" si="1"/>
        <v>1749</v>
      </c>
      <c r="O15" s="10">
        <f t="shared" si="1"/>
        <v>4159</v>
      </c>
      <c r="P15" s="10">
        <f t="shared" si="1"/>
        <v>9159</v>
      </c>
      <c r="Q15" s="10">
        <f t="shared" si="1"/>
        <v>141615</v>
      </c>
      <c r="R15" s="10">
        <f t="shared" si="1"/>
        <v>82922</v>
      </c>
      <c r="S15" s="10">
        <f t="shared" si="1"/>
        <v>189309</v>
      </c>
      <c r="T15" s="10">
        <f t="shared" si="1"/>
        <v>144184</v>
      </c>
      <c r="U15" s="10">
        <f t="shared" si="1"/>
        <v>2778</v>
      </c>
      <c r="V15" s="10">
        <f t="shared" si="1"/>
        <v>2513</v>
      </c>
      <c r="W15" s="10">
        <f t="shared" si="1"/>
        <v>188893</v>
      </c>
      <c r="X15" s="10">
        <f t="shared" si="1"/>
        <v>2960</v>
      </c>
      <c r="Y15" s="10">
        <f t="shared" si="1"/>
        <v>1348</v>
      </c>
      <c r="Z15" s="10">
        <f t="shared" si="1"/>
        <v>5859</v>
      </c>
      <c r="AA15" s="10">
        <f t="shared" si="1"/>
        <v>14370</v>
      </c>
      <c r="AB15" s="10">
        <f t="shared" si="1"/>
        <v>46012</v>
      </c>
      <c r="AC15" s="10">
        <f t="shared" si="1"/>
        <v>2850</v>
      </c>
      <c r="AD15" s="10">
        <f t="shared" si="1"/>
        <v>2076</v>
      </c>
      <c r="AE15" s="10">
        <f t="shared" si="1"/>
        <v>7032</v>
      </c>
      <c r="AF15" s="10">
        <f t="shared" si="1"/>
        <v>174702</v>
      </c>
      <c r="AG15" s="10">
        <f t="shared" si="1"/>
        <v>36690</v>
      </c>
      <c r="AH15" s="10">
        <f t="shared" si="1"/>
        <v>68996</v>
      </c>
      <c r="AI15" s="10">
        <f t="shared" si="1"/>
        <v>171969</v>
      </c>
      <c r="AJ15" s="10">
        <f t="shared" si="1"/>
        <v>56837</v>
      </c>
      <c r="AK15" s="10">
        <f t="shared" si="1"/>
        <v>17652</v>
      </c>
      <c r="AL15" s="10">
        <f t="shared" si="1"/>
        <v>39728</v>
      </c>
      <c r="AM15" s="10">
        <f t="shared" si="1"/>
        <v>6821</v>
      </c>
      <c r="AN15" s="10">
        <f t="shared" si="1"/>
        <v>2144</v>
      </c>
      <c r="AO15" s="10">
        <f t="shared" si="1"/>
        <v>477</v>
      </c>
      <c r="AP15" s="10">
        <f t="shared" si="1"/>
        <v>256</v>
      </c>
      <c r="AQ15" s="10">
        <f t="shared" si="1"/>
        <v>1148</v>
      </c>
      <c r="AR15" s="10">
        <f t="shared" si="1"/>
        <v>65</v>
      </c>
      <c r="AS15" s="10">
        <f t="shared" si="1"/>
        <v>62</v>
      </c>
      <c r="AT15" s="9"/>
    </row>
    <row r="16" s="3" customFormat="1" ht="25" customHeight="1" spans="1:46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</row>
  </sheetData>
  <mergeCells count="1">
    <mergeCell ref="A1:AS1"/>
  </mergeCells>
  <conditionalFormatting sqref="AT2:XFD2">
    <cfRule type="expression" dxfId="0" priority="2">
      <formula>"'=CELL(""row“）=ROW(')"</formula>
    </cfRule>
  </conditionalFormatting>
  <conditionalFormatting sqref="AU5:XFD5">
    <cfRule type="expression" dxfId="0" priority="1">
      <formula>"'=CELL(""row“）=ROW(')"</formula>
    </cfRule>
  </conditionalFormatting>
  <conditionalFormatting sqref="AT3:XFD3 AT1:XFD1 AT4:AT15 AU4:XFD4">
    <cfRule type="expression" dxfId="0" priority="3">
      <formula>"'=CELL(""row“）=ROW(')"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谭亚儿童设计师-小赵敏</cp:lastModifiedBy>
  <dcterms:created xsi:type="dcterms:W3CDTF">2023-06-21T08:09:54Z</dcterms:created>
  <dcterms:modified xsi:type="dcterms:W3CDTF">2023-06-21T08:10:18Z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44ED77D8948A4A33A66D1CC4C3409451_11</vt:lpwstr>
  </property>
  <property fmtid="{D5CDD505-2E9C-101B-9397-08002B2CF9AE}" pid="3" name="KSOProductBuildVer">
    <vt:lpwstr>2052-11.1.0.14309</vt:lpwstr>
  </property>
</Properties>
</file>